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065" yWindow="-10125" windowWidth="19065" windowHeight="11760" tabRatio="902" activeTab="20"/>
  </bookViews>
  <sheets>
    <sheet name="CDS" sheetId="18" r:id="rId1"/>
    <sheet name="XADREZ" sheetId="64" r:id="rId2"/>
    <sheet name="GINO" sheetId="65" r:id="rId3"/>
    <sheet name="DOJO" sheetId="66" r:id="rId4"/>
    <sheet name="MUSC" sheetId="67" r:id="rId5"/>
    <sheet name="GINA" sheetId="59" r:id="rId6"/>
    <sheet name="DANA" sheetId="60" r:id="rId7"/>
    <sheet name="DANB" sheetId="61" r:id="rId8"/>
    <sheet name="REAB" sheetId="62" r:id="rId9"/>
    <sheet name="INFO" sheetId="63" r:id="rId10"/>
    <sheet name="211" sheetId="52" r:id="rId11"/>
    <sheet name="210" sheetId="50" r:id="rId12"/>
    <sheet name="212" sheetId="51" r:id="rId13"/>
    <sheet name="209" sheetId="53" r:id="rId14"/>
    <sheet name="205" sheetId="54" r:id="rId15"/>
    <sheet name="204" sheetId="55" r:id="rId16"/>
    <sheet name="201" sheetId="56" r:id="rId17"/>
    <sheet name="203" sheetId="57" r:id="rId18"/>
    <sheet name="202" sheetId="58" r:id="rId19"/>
    <sheet name="CAMPO AeB" sheetId="68" r:id="rId20"/>
    <sheet name="PISTA" sheetId="69" r:id="rId21"/>
    <sheet name="GIN 1A" sheetId="70" r:id="rId22"/>
    <sheet name="GIN 1B" sheetId="86" r:id="rId23"/>
    <sheet name="GIN 2" sheetId="84" r:id="rId24"/>
    <sheet name="GIN 3" sheetId="85" r:id="rId25"/>
    <sheet name="QTENIS" sheetId="71" r:id="rId26"/>
    <sheet name="QTENCIM" sheetId="72" r:id="rId27"/>
    <sheet name="V.AREIA" sheetId="73" r:id="rId28"/>
    <sheet name="F.AREIA" sheetId="74" r:id="rId29"/>
    <sheet name="POLI 1" sheetId="75" r:id="rId30"/>
    <sheet name="POLI 2" sheetId="76" r:id="rId31"/>
    <sheet name="POLI 3" sheetId="77" r:id="rId32"/>
    <sheet name="POLI 4" sheetId="78" r:id="rId33"/>
    <sheet name="POLI 5" sheetId="79" r:id="rId34"/>
    <sheet name="003" sheetId="80" r:id="rId35"/>
    <sheet name="004" sheetId="81" r:id="rId36"/>
    <sheet name="PADAP" sheetId="83" r:id="rId37"/>
    <sheet name="PISC 1e2" sheetId="87" r:id="rId38"/>
    <sheet name="Plan1" sheetId="15" state="hidden" r:id="rId39"/>
    <sheet name="Plan2" sheetId="16" state="hidden" r:id="rId40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8" l="1"/>
  <c r="B1" i="87"/>
  <c r="E1" i="69" l="1"/>
  <c r="H32" i="18"/>
  <c r="H31" i="18"/>
  <c r="H30" i="18"/>
  <c r="H29" i="18"/>
  <c r="H25" i="18"/>
  <c r="H24" i="18"/>
  <c r="H23" i="18"/>
  <c r="H22" i="18"/>
  <c r="H21" i="18"/>
  <c r="H20" i="18"/>
  <c r="H19" i="18"/>
  <c r="H18" i="18"/>
  <c r="H17" i="18"/>
  <c r="H13" i="18"/>
  <c r="H12" i="18"/>
  <c r="H11" i="18"/>
  <c r="H10" i="18"/>
  <c r="H9" i="18"/>
  <c r="H8" i="18"/>
  <c r="H7" i="18"/>
  <c r="H5" i="18"/>
  <c r="D32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1" i="18"/>
  <c r="D10" i="18"/>
  <c r="D9" i="18"/>
  <c r="D5" i="18"/>
  <c r="D1" i="86"/>
  <c r="D1" i="85"/>
  <c r="D1" i="84"/>
  <c r="D1" i="70"/>
  <c r="E1" i="68"/>
  <c r="B1" i="83"/>
  <c r="B1" i="81"/>
  <c r="B1" i="80"/>
  <c r="B1" i="79"/>
  <c r="B1" i="78"/>
  <c r="B1" i="77"/>
  <c r="B1" i="76"/>
  <c r="B1" i="75"/>
  <c r="B1" i="74"/>
  <c r="B1" i="73"/>
  <c r="B1" i="72"/>
  <c r="B1" i="71"/>
  <c r="B1" i="67"/>
  <c r="B1" i="66"/>
  <c r="B1" i="65"/>
  <c r="B1" i="64"/>
  <c r="B1" i="63"/>
  <c r="B1" i="62"/>
  <c r="B1" i="61"/>
  <c r="B1" i="60"/>
  <c r="B1" i="59"/>
  <c r="B1" i="58"/>
  <c r="B1" i="57"/>
  <c r="B1" i="56"/>
  <c r="B1" i="55"/>
  <c r="B1" i="54"/>
  <c r="B1" i="53"/>
  <c r="B1" i="51"/>
  <c r="B1" i="52"/>
  <c r="B1" i="50"/>
</calcChain>
</file>

<file path=xl/sharedStrings.xml><?xml version="1.0" encoding="utf-8"?>
<sst xmlns="http://schemas.openxmlformats.org/spreadsheetml/2006/main" count="3799" uniqueCount="589">
  <si>
    <t>HORA</t>
  </si>
  <si>
    <t>2ª FEIRA</t>
  </si>
  <si>
    <t>3ª FEIRA</t>
  </si>
  <si>
    <t>4ª FEIRA</t>
  </si>
  <si>
    <t>5ª FEIRA</t>
  </si>
  <si>
    <t>6ª FEIRA</t>
  </si>
  <si>
    <t>12:00/13:30</t>
  </si>
  <si>
    <t>18:00/18:30</t>
  </si>
  <si>
    <t>Bloco 5</t>
  </si>
  <si>
    <t>CAGR</t>
  </si>
  <si>
    <t>CDS528</t>
  </si>
  <si>
    <t>CDS526</t>
  </si>
  <si>
    <t>CDS527</t>
  </si>
  <si>
    <t>CDS525</t>
  </si>
  <si>
    <t>CDS523</t>
  </si>
  <si>
    <t>CDS524</t>
  </si>
  <si>
    <t>CDS520</t>
  </si>
  <si>
    <t>CDS521</t>
  </si>
  <si>
    <t>CDS522</t>
  </si>
  <si>
    <t>Andar</t>
  </si>
  <si>
    <t>2º</t>
  </si>
  <si>
    <t>1º</t>
  </si>
  <si>
    <t>Térreo</t>
  </si>
  <si>
    <t>B5ADAN</t>
  </si>
  <si>
    <t>B5BDAN</t>
  </si>
  <si>
    <t>B5AGIN</t>
  </si>
  <si>
    <t>Campo Atlético</t>
  </si>
  <si>
    <t>Nome</t>
  </si>
  <si>
    <t>Ginásios</t>
  </si>
  <si>
    <t>GIN 1A</t>
  </si>
  <si>
    <t>GIN 1B</t>
  </si>
  <si>
    <t>GIN 2</t>
  </si>
  <si>
    <t>GIN 3</t>
  </si>
  <si>
    <t>Espaços físicos do Centro de Desportos para o semestre</t>
  </si>
  <si>
    <t>Met. Trab. Acad.</t>
  </si>
  <si>
    <t>Legenda:</t>
  </si>
  <si>
    <t>DEF5830 - 02444</t>
  </si>
  <si>
    <t>DEF5806 - 02444</t>
  </si>
  <si>
    <t>DEF5893 - 02444</t>
  </si>
  <si>
    <t>DEF5894 - 02444</t>
  </si>
  <si>
    <t>T. M. Atletismo II</t>
  </si>
  <si>
    <t>Fund. Hst. Fil. Ed. Fís.</t>
  </si>
  <si>
    <t>Apren. Cont. Mot.</t>
  </si>
  <si>
    <t>DEF5836 - 02444</t>
  </si>
  <si>
    <t>T. M. Gin. Espor.</t>
  </si>
  <si>
    <t>DEF5846 - 02444</t>
  </si>
  <si>
    <t>CFS5148 – 02444</t>
  </si>
  <si>
    <t>T. M. Futsal</t>
  </si>
  <si>
    <t>Fisiologia Humana</t>
  </si>
  <si>
    <t>DEF5846 - 02404</t>
  </si>
  <si>
    <t>DEF5886 - 02404</t>
  </si>
  <si>
    <t>Fund. T. M. Lazer</t>
  </si>
  <si>
    <t>DEF5896 - 02404</t>
  </si>
  <si>
    <t>T. M. Natação I</t>
  </si>
  <si>
    <t>DEF5807 - 02404</t>
  </si>
  <si>
    <t>DEF5870 - 02404</t>
  </si>
  <si>
    <t xml:space="preserve">Fund. S. Ant. Ed. Fís </t>
  </si>
  <si>
    <t>Sem. Ped. Ed. Fís.</t>
  </si>
  <si>
    <t>DEF5893 - 02404</t>
  </si>
  <si>
    <t>DEF5809 - 01444</t>
  </si>
  <si>
    <t>Fund. Did. Pd. Espor.</t>
  </si>
  <si>
    <t>DEF5805 - 01444</t>
  </si>
  <si>
    <t>Introdução Ed. Fís.</t>
  </si>
  <si>
    <t>SALA 211 - 1ª FASE</t>
  </si>
  <si>
    <t>BLOCO 5 - SALA 211 (CDS528) - 1ª FASE</t>
  </si>
  <si>
    <t>DEF5843 - 01444</t>
  </si>
  <si>
    <t>DEF5829 - 01444</t>
  </si>
  <si>
    <t>T. M. Futebol</t>
  </si>
  <si>
    <t>T. M. Atletismo I</t>
  </si>
  <si>
    <t>DEF5892 - 01444</t>
  </si>
  <si>
    <t>Cresc. Des. Humano</t>
  </si>
  <si>
    <t>DEF5844 - 01444</t>
  </si>
  <si>
    <t>T. M. Handebol</t>
  </si>
  <si>
    <t>DEF5835 - 01444</t>
  </si>
  <si>
    <t>T. M. Ginástica</t>
  </si>
  <si>
    <t>DEF5892 - 01404</t>
  </si>
  <si>
    <t>DEF5884 - 01404</t>
  </si>
  <si>
    <t>DEF5894 - 01404</t>
  </si>
  <si>
    <t>Fund. Hst. Pd. Ed. Fís.</t>
  </si>
  <si>
    <t>DEF5829 - 01404</t>
  </si>
  <si>
    <t>DEF5844 - 01404</t>
  </si>
  <si>
    <t>DEF5843 - 01404</t>
  </si>
  <si>
    <t>DEF5835 - 01404</t>
  </si>
  <si>
    <t>BLOCO 5 - SALA 210 (CDS526) - 2ª FASE</t>
  </si>
  <si>
    <t>SALA 210 - 2ª FASE</t>
  </si>
  <si>
    <t>DEF5838 - 03444</t>
  </si>
  <si>
    <t>DEF5897 - 03444</t>
  </si>
  <si>
    <t>DEF5898 - 03444</t>
  </si>
  <si>
    <t>DEF5837 - 03444</t>
  </si>
  <si>
    <t>T. M. Rec. e Lazer</t>
  </si>
  <si>
    <t>Adap. Orgân. Exerc.</t>
  </si>
  <si>
    <t>Biomecânica</t>
  </si>
  <si>
    <t>T. M. Dança</t>
  </si>
  <si>
    <t>DEF5807 - 03444</t>
  </si>
  <si>
    <t>DEF5831 - 03444</t>
  </si>
  <si>
    <t>DEF5847 - 03444</t>
  </si>
  <si>
    <t>T. M. Voleibol</t>
  </si>
  <si>
    <t>DEF5810 - 03404</t>
  </si>
  <si>
    <t>DEF5897 - 03404</t>
  </si>
  <si>
    <t>EED5331 - 03404</t>
  </si>
  <si>
    <t>PSI5137 - 03404</t>
  </si>
  <si>
    <t>Plane. Org. Eventos</t>
  </si>
  <si>
    <t>Teorias da Educação</t>
  </si>
  <si>
    <t>Psico. Educacional</t>
  </si>
  <si>
    <t>DEF5898 - 03404</t>
  </si>
  <si>
    <t>DEF5847 - 03404</t>
  </si>
  <si>
    <t>SALA 212 - 3ª FASE</t>
  </si>
  <si>
    <t>BLOCO 5 - SALA 209 (CDS525) - 4ª FASE</t>
  </si>
  <si>
    <t>DEF5821 - 04444</t>
  </si>
  <si>
    <t>DEF5895 - 04444</t>
  </si>
  <si>
    <t>DEF5820 - 04444</t>
  </si>
  <si>
    <t>Med. Aval. Ed. Fís</t>
  </si>
  <si>
    <t>Emergência Ed. Fís.</t>
  </si>
  <si>
    <t>T. M. Cond. Físico</t>
  </si>
  <si>
    <t>DEF5808 - 04444</t>
  </si>
  <si>
    <t>Prin. Cond. Profis.</t>
  </si>
  <si>
    <t>NTR5107 - 08444</t>
  </si>
  <si>
    <t>Nutrição Ativ. Fís.</t>
  </si>
  <si>
    <t>DEF5832 - 04444</t>
  </si>
  <si>
    <t>DEF5815 - 04444</t>
  </si>
  <si>
    <t>T. M. Natação II</t>
  </si>
  <si>
    <t>Ativ. Fís. Saú. Q. Vida</t>
  </si>
  <si>
    <t>DEF5849 - 04404</t>
  </si>
  <si>
    <t>EED5187 - 04404</t>
  </si>
  <si>
    <t>DEF5869 - 04404</t>
  </si>
  <si>
    <t>T. M. Judô</t>
  </si>
  <si>
    <t>Organização Escolar</t>
  </si>
  <si>
    <t xml:space="preserve">Jogos Brinquedos  </t>
  </si>
  <si>
    <t>MEN5603 - 04404</t>
  </si>
  <si>
    <t>Didática</t>
  </si>
  <si>
    <t>DEF5887 - 04404</t>
  </si>
  <si>
    <t>Fund. T. M. Dança</t>
  </si>
  <si>
    <t>DEF5818 - 04404</t>
  </si>
  <si>
    <t>Ed. Fís. Adap.</t>
  </si>
  <si>
    <t>SALA 209 - 4ª FASE</t>
  </si>
  <si>
    <t>Disciplina DEF</t>
  </si>
  <si>
    <t>Disciplina CFS</t>
  </si>
  <si>
    <t>Disciplina EED</t>
  </si>
  <si>
    <t>Disciplina PSI</t>
  </si>
  <si>
    <t>Disciplina MEN</t>
  </si>
  <si>
    <t>DEF5823 - 05444</t>
  </si>
  <si>
    <t>DEF5822 - 05444</t>
  </si>
  <si>
    <t>Ativ. Fís. Academia</t>
  </si>
  <si>
    <t>Aval. Presc. Exerc.</t>
  </si>
  <si>
    <t>DEF5810 - 05444</t>
  </si>
  <si>
    <t>DEF5816 - 05444</t>
  </si>
  <si>
    <t>Ativ. Fís. Grp. Espec.</t>
  </si>
  <si>
    <t>DEF5826 - 05444</t>
  </si>
  <si>
    <t>DEF5850 - 05444</t>
  </si>
  <si>
    <t>Met. Pesq. Ed. Fís.</t>
  </si>
  <si>
    <t>DEF5871 - 05404</t>
  </si>
  <si>
    <t>DEF5840 - 05404</t>
  </si>
  <si>
    <t>DEF5841 - 05404</t>
  </si>
  <si>
    <t>Met. Ensino Ed. Fís.</t>
  </si>
  <si>
    <t>T. M. Espor. Adap.</t>
  </si>
  <si>
    <t>T. M. Espor. Aven.</t>
  </si>
  <si>
    <t>DEF5821 - 05404</t>
  </si>
  <si>
    <t>Med. Aval. Ed. Fís.</t>
  </si>
  <si>
    <t>DEF5890 - 05404</t>
  </si>
  <si>
    <t>DEF5885 - 05404</t>
  </si>
  <si>
    <t xml:space="preserve">Ed. Fís. Saú. Q. Vida </t>
  </si>
  <si>
    <t>Ed. Fís. na Infância</t>
  </si>
  <si>
    <t>BLOCO 5 - SALA 205 (CDS523) - 5ª FASE</t>
  </si>
  <si>
    <t>SALA 205 - 5ª FASE</t>
  </si>
  <si>
    <t>SALA 204 - 6ª FASE</t>
  </si>
  <si>
    <t>DEF5817 - 06444</t>
  </si>
  <si>
    <t>MEN 5322 - 07404A</t>
  </si>
  <si>
    <t>Envel. Ativ. Fís. Saú.</t>
  </si>
  <si>
    <t>Est. Sup. Ed. Fís. II</t>
  </si>
  <si>
    <t>DEF5812 - 06444</t>
  </si>
  <si>
    <t>INE5119 - 06444</t>
  </si>
  <si>
    <t>T.M. Trein. Espor.</t>
  </si>
  <si>
    <t>Introd. a Bioestat.</t>
  </si>
  <si>
    <t>DEF5818 - 06444</t>
  </si>
  <si>
    <t>Educ. Fís. Adap.</t>
  </si>
  <si>
    <t>MEN5321 - 06404A</t>
  </si>
  <si>
    <t>DEF5826 - 06404</t>
  </si>
  <si>
    <t>Est. Sup. Ed. Fís. I</t>
  </si>
  <si>
    <t>DEF5808 - 06404</t>
  </si>
  <si>
    <t>EED5188 - 07404</t>
  </si>
  <si>
    <t>DEF5901 - 06404</t>
  </si>
  <si>
    <t>Metodo Pilates I</t>
  </si>
  <si>
    <t>BLOCO 5 - SALA 204 (CDS524) - 6ª FASE</t>
  </si>
  <si>
    <t>SALA 110 - LAB. DE INFORMÁTICA</t>
  </si>
  <si>
    <t>Disciplina INE</t>
  </si>
  <si>
    <t>BLOCO 5 - SALA 201 (CDS520) - 7ª FASE</t>
  </si>
  <si>
    <t>DEF5873 - 07404</t>
  </si>
  <si>
    <t>DEF5840 - 07444</t>
  </si>
  <si>
    <t>DEF5827 - 07444</t>
  </si>
  <si>
    <t>Trab. Conc. Curso I</t>
  </si>
  <si>
    <t>DEF5811 - 07444</t>
  </si>
  <si>
    <t>Gestão Esportiva</t>
  </si>
  <si>
    <t>DEF5824 - 06444 A/B</t>
  </si>
  <si>
    <t xml:space="preserve">Est. Ava. Presc. Exer. </t>
  </si>
  <si>
    <t>DEF5875 - 08404</t>
  </si>
  <si>
    <t>Sem. Mono. II</t>
  </si>
  <si>
    <t>LSB7244 - 08404</t>
  </si>
  <si>
    <t>Libras</t>
  </si>
  <si>
    <t>DEF5814 - 08444T</t>
  </si>
  <si>
    <t>Est. Trein. Gest. Esp.</t>
  </si>
  <si>
    <t>Disciplina LSB</t>
  </si>
  <si>
    <t>DEF5841 - 08444</t>
  </si>
  <si>
    <t>Psico. do Esporte</t>
  </si>
  <si>
    <t>DEF5848 - 03444</t>
  </si>
  <si>
    <t>T. M. Tênis</t>
  </si>
  <si>
    <t>DEF5814 - 08444G</t>
  </si>
  <si>
    <t>DEF5848 - 03404</t>
  </si>
  <si>
    <t xml:space="preserve">T. M. Handebol </t>
  </si>
  <si>
    <t>DEF5819 - 07444A</t>
  </si>
  <si>
    <t xml:space="preserve">DEF5819 - 07444(A/B) </t>
  </si>
  <si>
    <t>DEF5819 - 07444B</t>
  </si>
  <si>
    <t>Est. Ativ. Fís. e Sáu.</t>
  </si>
  <si>
    <t>BLOCO 5 - SALA 203 (CDS521) - 8ª FASE</t>
  </si>
  <si>
    <t>SALA 201 - 7ª FASE</t>
  </si>
  <si>
    <t>SALA 203 - 8ª FASE</t>
  </si>
  <si>
    <t>DEF5872 - 06404</t>
  </si>
  <si>
    <t>DEF5874 - 07404</t>
  </si>
  <si>
    <t>Sem. Mono. I</t>
  </si>
  <si>
    <t>SALA 202 - UBUNTU</t>
  </si>
  <si>
    <t>Bloco 6</t>
  </si>
  <si>
    <t>B6GINO</t>
  </si>
  <si>
    <t>B6DOJO</t>
  </si>
  <si>
    <t>B6MUSC</t>
  </si>
  <si>
    <t>SALA 104 - CENTRO DE REABILITAÇÃO</t>
  </si>
  <si>
    <t>Env. Ativ. Fis. Saú.</t>
  </si>
  <si>
    <t>LIMPEZA</t>
  </si>
  <si>
    <t>DEF 5886 - 02404</t>
  </si>
  <si>
    <t>Ed. Fís. Adaptada</t>
  </si>
  <si>
    <t>SALA 004 - LAB. PED. DAN. B (Escada)</t>
  </si>
  <si>
    <t>SALA 006 - LAB. PED. DAN. A (Auditório)</t>
  </si>
  <si>
    <t xml:space="preserve"> DEF5837</t>
  </si>
  <si>
    <t>EFC 5806 T. 1336</t>
  </si>
  <si>
    <t>Pilates Solo</t>
  </si>
  <si>
    <t>DEF5901 - 06404</t>
  </si>
  <si>
    <t> Método Pilates I</t>
  </si>
  <si>
    <t>DEF5901  - 06404</t>
  </si>
  <si>
    <t>EFC 5806 T. 1337</t>
  </si>
  <si>
    <t>Disciplina EFC</t>
  </si>
  <si>
    <t>BLOCO 5 - SALA 006 (B5ADAN) - LAB. PED. DAN. A</t>
  </si>
  <si>
    <t>BLOCO 5 - SALA 004 (B5BDAN) - LAB. PED. DAN. B</t>
  </si>
  <si>
    <t>DEF5818</t>
  </si>
  <si>
    <t>Introd. a Bioestatística</t>
  </si>
  <si>
    <t>Bioestatística (PPGEF)</t>
  </si>
  <si>
    <t>Disciplina PPGEF</t>
  </si>
  <si>
    <t>BLOCO 5 - SALA 110 - LAB. INFORMÁTICA</t>
  </si>
  <si>
    <t>BLOCO 5 - SALA 104 - CENTRO DE REABILITAÇÃO</t>
  </si>
  <si>
    <t xml:space="preserve">Extensão </t>
  </si>
  <si>
    <t>Quadras externas</t>
  </si>
  <si>
    <t>QTENIS</t>
  </si>
  <si>
    <t>TÊNIS No. 5 - SAIBRO - (Ao Lado do gin. 3)</t>
  </si>
  <si>
    <t>QUAD 1</t>
  </si>
  <si>
    <t>QUAD 2</t>
  </si>
  <si>
    <t>LABINF</t>
  </si>
  <si>
    <t>QUAD 3</t>
  </si>
  <si>
    <t>QUAD 4</t>
  </si>
  <si>
    <t>QUAD 5</t>
  </si>
  <si>
    <t>TÊNIS RÁPIDA (Cimento)</t>
  </si>
  <si>
    <t>POLIESPORTIVA 3 (entre a quadra de areia e a quadra tênis)</t>
  </si>
  <si>
    <t>POLIESPORTIVA 4 (em frente ao bloco 5)</t>
  </si>
  <si>
    <t>POLIESPORTIVA 2 (ao Lado das quadras de v. areia)</t>
  </si>
  <si>
    <t>POLIESPORTIVA 1 (ao Lado da piscina)</t>
  </si>
  <si>
    <t>POLIESPORTIVA 5 (perto do bloco administrativo)</t>
  </si>
  <si>
    <t>FUTEBOL DE AREIA</t>
  </si>
  <si>
    <t>VOLEI DE AREIA</t>
  </si>
  <si>
    <t>AREIA1</t>
  </si>
  <si>
    <t>Bloco Administrativo</t>
  </si>
  <si>
    <t>SALA DE XADREZ</t>
  </si>
  <si>
    <t>SALA 4</t>
  </si>
  <si>
    <t xml:space="preserve">SUBSOLO BL. ADM.  - SALA XADREZ </t>
  </si>
  <si>
    <t>LABORATÓRIO DE GINÁSTICA OLÍMPICA</t>
  </si>
  <si>
    <t>LABORATÓRIO DE ARTES MARCIAIS</t>
  </si>
  <si>
    <t>LABORATÓRIO DE COND. FÍSICO</t>
  </si>
  <si>
    <t>Subsolo</t>
  </si>
  <si>
    <t>CAMPO A</t>
  </si>
  <si>
    <t>CAMPO B</t>
  </si>
  <si>
    <t>PISTA</t>
  </si>
  <si>
    <t>CAMPO A e B</t>
  </si>
  <si>
    <t>BLOCO 6 - (B6DOJO) LAB. ARTES MARCIAIS</t>
  </si>
  <si>
    <t>GINÁSIO 1A</t>
  </si>
  <si>
    <t>GINÁSIO 1B</t>
  </si>
  <si>
    <t>GINÁSIO 2</t>
  </si>
  <si>
    <t>GINÁSIO 3</t>
  </si>
  <si>
    <t>BLOCO 6 - (B6GINO) LAB. GINÁSTICA OLÍMPICA</t>
  </si>
  <si>
    <t>EFC 5801 T. 1301</t>
  </si>
  <si>
    <t>Condicionamento Físico</t>
  </si>
  <si>
    <t>T. M. Atlet. II</t>
  </si>
  <si>
    <t>T. M. Atlet. I</t>
  </si>
  <si>
    <t>DEF5830</t>
  </si>
  <si>
    <t>DEF5829</t>
  </si>
  <si>
    <t>DEF 5843</t>
  </si>
  <si>
    <t>COMPLEXO ATLÉTICO - PISTA</t>
  </si>
  <si>
    <t>Colégio Aplicação</t>
  </si>
  <si>
    <t>GINÁSIO 1 A (GIN1A)</t>
  </si>
  <si>
    <t>T.M. Futebol</t>
  </si>
  <si>
    <t>T.M. Futsal</t>
  </si>
  <si>
    <t>Projeto CDS</t>
  </si>
  <si>
    <t>SÁBADO</t>
  </si>
  <si>
    <t>GINÁSIO 1 B (GIN1B)</t>
  </si>
  <si>
    <t>Vôlei Masc. Aperf.</t>
  </si>
  <si>
    <t>GINÁSIO 2 (GIN2)</t>
  </si>
  <si>
    <t>Fun. Did. Ped. Espor.</t>
  </si>
  <si>
    <t>DEF5845 - 02444</t>
  </si>
  <si>
    <t>T. M. Basquete</t>
  </si>
  <si>
    <t>DEF5845 - 02404</t>
  </si>
  <si>
    <t>EFC5650 – T. 1106</t>
  </si>
  <si>
    <t>Basquete Mas. Aperf.</t>
  </si>
  <si>
    <t>GINÁSIO 3 (GIN3)</t>
  </si>
  <si>
    <t>T. M Atletismo II</t>
  </si>
  <si>
    <t>DEF 5848 - 03444</t>
  </si>
  <si>
    <t xml:space="preserve">T. M. Tênis </t>
  </si>
  <si>
    <t>QUADRA DE TÊNIS SAIBRO - (QTENIS) LADO GIN. 3</t>
  </si>
  <si>
    <t>Tênis: Iniciação</t>
  </si>
  <si>
    <t>EFC 5557 T. 1046</t>
  </si>
  <si>
    <t>QUADRA DE TÊNIS RÁPIDA - CIMENTO</t>
  </si>
  <si>
    <t>DEF5848-03444</t>
  </si>
  <si>
    <t>QUADRA DE VOLEI DE AREIA</t>
  </si>
  <si>
    <t xml:space="preserve">QUADRA DE FUTEBOL DE AREIA </t>
  </si>
  <si>
    <t>QUADRA POLIESPORTIVA 1</t>
  </si>
  <si>
    <t>QUADRA POLIESPORTIVA 2</t>
  </si>
  <si>
    <t>QUADRA POLIESPORTIVA 3</t>
  </si>
  <si>
    <t>QUADRA POLIESPORTIVA 4</t>
  </si>
  <si>
    <t>QUADRA POLIESPORTIVA 5</t>
  </si>
  <si>
    <t>Complexo Aquático</t>
  </si>
  <si>
    <t>CDS70</t>
  </si>
  <si>
    <t>SALA 003</t>
  </si>
  <si>
    <t>CDS71</t>
  </si>
  <si>
    <t>PISCINA ADAPTADA</t>
  </si>
  <si>
    <t>AMA</t>
  </si>
  <si>
    <t>PISC1</t>
  </si>
  <si>
    <t>PISC2</t>
  </si>
  <si>
    <t>PISC3</t>
  </si>
  <si>
    <t>PISC4</t>
  </si>
  <si>
    <t>SALA 004</t>
  </si>
  <si>
    <t>COMPLEXO AQUÁTICO - SALA 003 (CDS70)</t>
  </si>
  <si>
    <t>COMPLEXO AQUÁTICO - SALA 004 (CDS71)</t>
  </si>
  <si>
    <t>MANUTENÇÃO</t>
  </si>
  <si>
    <t>EFC 5556 T. 1039</t>
  </si>
  <si>
    <t xml:space="preserve"> Natação Mista Iniciação</t>
  </si>
  <si>
    <t>DEF 5831</t>
  </si>
  <si>
    <t>DEF5832</t>
  </si>
  <si>
    <t>T.M. Natação II</t>
  </si>
  <si>
    <t>DEF 5896</t>
  </si>
  <si>
    <t>COMP. AQUÁTICO – PISC. OLÍMPICA 1 E 2</t>
  </si>
  <si>
    <t>COMPLEXO ATLÉTICO - CAMPO A E B</t>
  </si>
  <si>
    <t>PISCINA 1 (OLÍMPICA - RAIAS DE 01 A 05)</t>
  </si>
  <si>
    <t>PISCINA 2 (OLÍMPICA - RAIAS DE 06 A 10)</t>
  </si>
  <si>
    <t>PISCINA 1 (SEMI - 6 RAIAS)</t>
  </si>
  <si>
    <t>PISCINA 2 (SEMI - 6 RAIAS)</t>
  </si>
  <si>
    <t>PISCINA 3 (SEMI - 6 RAIAS)</t>
  </si>
  <si>
    <t>PISCINA 4 (SEMI - 6 RAIAS)</t>
  </si>
  <si>
    <t>Natação Trein.</t>
  </si>
  <si>
    <t>EFC5756-1233</t>
  </si>
  <si>
    <t>EFC5756-1236</t>
  </si>
  <si>
    <t>Curso</t>
  </si>
  <si>
    <t>EFC</t>
  </si>
  <si>
    <t>Extensão</t>
  </si>
  <si>
    <t>Direção</t>
  </si>
  <si>
    <t>Alterações em relação ao semestre anterior</t>
  </si>
  <si>
    <t>Eq. Paralímp.</t>
  </si>
  <si>
    <t>Sábado</t>
  </si>
  <si>
    <t>Sem. Temático Ed.Pr.In.</t>
  </si>
  <si>
    <t>Mudou</t>
  </si>
  <si>
    <t>EFC 5668 T.1161</t>
  </si>
  <si>
    <t xml:space="preserve">COMPLEXO AQUÁTICO - PISC. ADAPTADA </t>
  </si>
  <si>
    <t>Colégio de Aplicação</t>
  </si>
  <si>
    <t>AUTORIZADO: 2ª à 6ª feira das 22h às 24h – Atléticas</t>
  </si>
  <si>
    <t>BLOCO 5 - SALA 212 (CDS527) - 3ª FASE</t>
  </si>
  <si>
    <t>Sai 4.1010-2</t>
  </si>
  <si>
    <t>Sai 6.1010-2</t>
  </si>
  <si>
    <t>Entra 2.1330-2</t>
  </si>
  <si>
    <t>Entra 4.1330-2</t>
  </si>
  <si>
    <t>DEF5850 - 04404</t>
  </si>
  <si>
    <t>Sai 2.1330-2</t>
  </si>
  <si>
    <t>Sai 4.1330-2</t>
  </si>
  <si>
    <t>Entra 4.1010-2</t>
  </si>
  <si>
    <t>Entra 6.1010-2</t>
  </si>
  <si>
    <t>DEF5849 - 05444</t>
  </si>
  <si>
    <t>EFC5558 T. 1051</t>
  </si>
  <si>
    <t>Xadrez: Iniciação</t>
  </si>
  <si>
    <t>BLOCO 5 - SALA 202 (CDS522) - Ubuntu</t>
  </si>
  <si>
    <t>DEF5828 - 08444</t>
  </si>
  <si>
    <t>Trab. Conc. Curso II</t>
  </si>
  <si>
    <t>PSI5415 - 04444</t>
  </si>
  <si>
    <t>Disciplina NTR</t>
  </si>
  <si>
    <t>DEF5848-03404</t>
  </si>
  <si>
    <t>Educação Física e Mídia</t>
  </si>
  <si>
    <t>DEF5881 - 09404</t>
  </si>
  <si>
    <t>PROJETO CDS</t>
  </si>
  <si>
    <t>P.C. Circo</t>
  </si>
  <si>
    <t>PROJETO ALED</t>
  </si>
  <si>
    <t>Fut Suíço M Inic</t>
  </si>
  <si>
    <t>EFC5552 T1018</t>
  </si>
  <si>
    <t>Vôlei Fem. Inic.</t>
  </si>
  <si>
    <t>EFC 5555 T.1026</t>
  </si>
  <si>
    <t>Pilates Solo - (até 18h40)</t>
  </si>
  <si>
    <t>Piscina 1
Raias 0 a 4</t>
  </si>
  <si>
    <t>Piscina 2
Raias 5 a 9</t>
  </si>
  <si>
    <t>2025/1</t>
  </si>
  <si>
    <t>Entra 6.1620-2</t>
  </si>
  <si>
    <t>DEF5910 - 09444</t>
  </si>
  <si>
    <t>Cinesiologia</t>
  </si>
  <si>
    <t>BLOCO 6 - (B6MUSC) LAB. COND. FÍSICO</t>
  </si>
  <si>
    <t xml:space="preserve">Jogos Brinq. Cult. Pop.  </t>
  </si>
  <si>
    <t>T. M. Capoeira</t>
  </si>
  <si>
    <t>Entra 6.1420-4</t>
  </si>
  <si>
    <t>DEF5901 - 09404</t>
  </si>
  <si>
    <t>Sai 6.1620-2</t>
  </si>
  <si>
    <t>MEN5321 - 06404</t>
  </si>
  <si>
    <t>Sai 3.1330-5</t>
  </si>
  <si>
    <t>Sai 5.1330-4</t>
  </si>
  <si>
    <t>CFS5148 – 02404</t>
  </si>
  <si>
    <t>Entra 5.1620-2</t>
  </si>
  <si>
    <t>Sai 5.1620-2</t>
  </si>
  <si>
    <t>Entra 5.1330-5</t>
  </si>
  <si>
    <t>MEN5322 - 07404</t>
  </si>
  <si>
    <t>Entra 3.0730-5</t>
  </si>
  <si>
    <t>Entra 6.1510-2</t>
  </si>
  <si>
    <t>DEF 5831 - 03444</t>
  </si>
  <si>
    <t>DEF 5896 - 02404</t>
  </si>
  <si>
    <t>Entra 5.1330-2</t>
  </si>
  <si>
    <t>Sai 5.1330-2</t>
  </si>
  <si>
    <t>Entra 3.1330-4</t>
  </si>
  <si>
    <t>MEN5164 - 02404</t>
  </si>
  <si>
    <t>Entra 5.1510-2</t>
  </si>
  <si>
    <t>DEF5872 - 06404B</t>
  </si>
  <si>
    <t>DEF5872-06404B</t>
  </si>
  <si>
    <t>Entra 3.1330-5</t>
  </si>
  <si>
    <t>Entra 6.1330-5</t>
  </si>
  <si>
    <t>MEN5186 - 04404</t>
  </si>
  <si>
    <t>Met. Ens. Ed. Física</t>
  </si>
  <si>
    <t>Entra 4.1330-5</t>
  </si>
  <si>
    <t>Sai 4.1330-5</t>
  </si>
  <si>
    <t>EFC5668 - T1160</t>
  </si>
  <si>
    <t>EFC5668 - T1161</t>
  </si>
  <si>
    <t>EFC5801 - T1307</t>
  </si>
  <si>
    <t>SAI 3 E 5.0910-2</t>
  </si>
  <si>
    <t>SAI 2 E 4.1830-2</t>
  </si>
  <si>
    <t>Sertanejo e Vanera</t>
  </si>
  <si>
    <t>SAI 2 e 4 1830-2</t>
  </si>
  <si>
    <t>EFC5806 - T1337</t>
  </si>
  <si>
    <t>ENT 2 1920-2 E 4 1830-2</t>
  </si>
  <si>
    <t xml:space="preserve">EFC 5806 T. 1337 </t>
  </si>
  <si>
    <t>EFC 5668 T.1162</t>
  </si>
  <si>
    <t>Sai 2 e 4 2010-2</t>
  </si>
  <si>
    <t>Sai 2 e 4.1010-2</t>
  </si>
  <si>
    <t>EFC5756 T1239       Entra 3 e 5 1510-2</t>
  </si>
  <si>
    <t>Projeto CDS             Sai 3 e 5 1510-2</t>
  </si>
  <si>
    <t>EFC5756-1239</t>
  </si>
  <si>
    <t>SIM</t>
  </si>
  <si>
    <t>EFC 5668 T.1163</t>
  </si>
  <si>
    <t>Atle Adap</t>
  </si>
  <si>
    <t> Profa. Gabriela</t>
  </si>
  <si>
    <t>Grupo Corrida</t>
  </si>
  <si>
    <t>Prof. Ramon</t>
  </si>
  <si>
    <t>MovMais</t>
  </si>
  <si>
    <t>Prof. Jucemar</t>
  </si>
  <si>
    <t>MovimenTAES</t>
  </si>
  <si>
    <t>Prof. Cíntia</t>
  </si>
  <si>
    <t>CDFF</t>
  </si>
  <si>
    <t>Prof. Paulo</t>
  </si>
  <si>
    <t>Início às 11h30min</t>
  </si>
  <si>
    <t>MovimenTAES - CDS</t>
  </si>
  <si>
    <t>Prof. Jucemar Benedet</t>
  </si>
  <si>
    <t>Tênis Misto</t>
  </si>
  <si>
    <t>Prof. Valmir</t>
  </si>
  <si>
    <t xml:space="preserve"> Tênis Misto</t>
  </si>
  <si>
    <t>C.R. Paralímpico</t>
  </si>
  <si>
    <t>Prof. Ricardo</t>
  </si>
  <si>
    <t>Prof. Luiz Guilherme</t>
  </si>
  <si>
    <t xml:space="preserve">Natação Iniciação </t>
  </si>
  <si>
    <t>Hidroginástica</t>
  </si>
  <si>
    <t>Prof. Rodrigo Delevatti</t>
  </si>
  <si>
    <t>Hidro. e Jogging</t>
  </si>
  <si>
    <t>Natação 3ª Idade</t>
  </si>
  <si>
    <t>Profª. Lara Gomes</t>
  </si>
  <si>
    <t>Hidroginástica 3ª Idade</t>
  </si>
  <si>
    <t>Aquáticus</t>
  </si>
  <si>
    <t>Profª. Tânia</t>
  </si>
  <si>
    <t>Nataçao Alunos</t>
  </si>
  <si>
    <t>Hidro. e Jog.</t>
  </si>
  <si>
    <t>Prof. Rodrigo</t>
  </si>
  <si>
    <t xml:space="preserve">Natação </t>
  </si>
  <si>
    <t>Guarda-vidas</t>
  </si>
  <si>
    <t>Natação Aper.</t>
  </si>
  <si>
    <t>Prof. Luiz G</t>
  </si>
  <si>
    <t>Circo</t>
  </si>
  <si>
    <t>Profª. Luciana</t>
  </si>
  <si>
    <t>Parada de Mãos</t>
  </si>
  <si>
    <t>Jiu-Jitsu</t>
  </si>
  <si>
    <t>Profª. Daniele Detânico</t>
  </si>
  <si>
    <t>Judô Avançado</t>
  </si>
  <si>
    <t> Profª. Daniele Detânico</t>
  </si>
  <si>
    <t>Judô Iniciante</t>
  </si>
  <si>
    <t> Prof. Moro</t>
  </si>
  <si>
    <t>PA-KUA</t>
  </si>
  <si>
    <t>GinasticArte</t>
  </si>
  <si>
    <t>Profª. Patrícia</t>
  </si>
  <si>
    <t>Profª. Patricia</t>
  </si>
  <si>
    <t>Criarte</t>
  </si>
  <si>
    <t>Acrobacia Aérea tecido</t>
  </si>
  <si>
    <t>UFSCCheer</t>
  </si>
  <si>
    <t>Profª. Andrize Ramires</t>
  </si>
  <si>
    <t>Hand. Cadeirantes</t>
  </si>
  <si>
    <t>Profª. Bruna Seron</t>
  </si>
  <si>
    <t>Handebol Cadeirantes</t>
  </si>
  <si>
    <t>Vôlei 3ª Idade</t>
  </si>
  <si>
    <t>8h - Vôlei 3ª Idade</t>
  </si>
  <si>
    <t>Pró-Voleibol</t>
  </si>
  <si>
    <t>Prof. Juarez</t>
  </si>
  <si>
    <t>18h - Pró-Voleibol</t>
  </si>
  <si>
    <t>Pró-Voleibol Master</t>
  </si>
  <si>
    <t>8h - Vôlei Master</t>
  </si>
  <si>
    <t>Vôlei Master</t>
  </si>
  <si>
    <t>Goalball</t>
  </si>
  <si>
    <t>Profª Bruna Seron</t>
  </si>
  <si>
    <t>CFTB - Basquete</t>
  </si>
  <si>
    <t>Prof. Humberto</t>
  </si>
  <si>
    <t>Profa. Bruna</t>
  </si>
  <si>
    <t>C.R.P - Tiro com Arco</t>
  </si>
  <si>
    <t>Esp. Cult. Laz.</t>
  </si>
  <si>
    <t>Prof. Capela</t>
  </si>
  <si>
    <t>Ramon/Capela</t>
  </si>
  <si>
    <t>Musculação Extensão</t>
  </si>
  <si>
    <t>Prof. Tiago Turnes</t>
  </si>
  <si>
    <t>PROCOR</t>
  </si>
  <si>
    <t>Profª Aline Gerage</t>
  </si>
  <si>
    <t>Superflex</t>
  </si>
  <si>
    <t>Acroyoga</t>
  </si>
  <si>
    <t>Profª Luciana</t>
  </si>
  <si>
    <t>Forró</t>
  </si>
  <si>
    <t>Yoga</t>
  </si>
  <si>
    <t>Samba de Gafieira (inic.)</t>
  </si>
  <si>
    <t>Ginástica 3ª Idade</t>
  </si>
  <si>
    <t>Profª Tânia</t>
  </si>
  <si>
    <t>Sertanejo e Vanera Sert.</t>
  </si>
  <si>
    <t>Prof. Felipe Neves</t>
  </si>
  <si>
    <t>Desenvolver </t>
  </si>
  <si>
    <t> Profª. Lisiane Poeta</t>
  </si>
  <si>
    <t xml:space="preserve">Tai Chi Chuan </t>
  </si>
  <si>
    <t>Percepção Corporal</t>
  </si>
  <si>
    <t>Floorwork</t>
  </si>
  <si>
    <t>Flexibilidade</t>
  </si>
  <si>
    <t>Cia Dança</t>
  </si>
  <si>
    <t>Prof Capela</t>
  </si>
  <si>
    <t>Trilhas</t>
  </si>
  <si>
    <t>Profª Aline</t>
  </si>
  <si>
    <t xml:space="preserve">Pilates Solo </t>
  </si>
  <si>
    <t>BLOCO 5 - SALA 001 (B5AGIN) - LAB. PED. GIN.</t>
  </si>
  <si>
    <t>SALA 001 - LAB. PED. GIN</t>
  </si>
  <si>
    <t>C.R.P - Prof. Ricardo</t>
  </si>
  <si>
    <t>Pilates</t>
  </si>
  <si>
    <t>Profª Iracema</t>
  </si>
  <si>
    <t>Tênis p/ Cadeirantes </t>
  </si>
  <si>
    <t>Prof. Adílson </t>
  </si>
  <si>
    <t>Capoeira</t>
  </si>
  <si>
    <t>Profª. Jeane Silva</t>
  </si>
  <si>
    <t>Pesquisa</t>
  </si>
  <si>
    <r>
      <rPr>
        <b/>
        <sz val="9"/>
        <rFont val="Arial"/>
        <family val="2"/>
      </rPr>
      <t>(19h)</t>
    </r>
    <r>
      <rPr>
        <b/>
        <sz val="10"/>
        <rFont val="Arial"/>
        <family val="2"/>
      </rPr>
      <t>Sertanejo e Vanera Sert.</t>
    </r>
  </si>
  <si>
    <t>(20h) Capoeira</t>
  </si>
  <si>
    <t>(18:45) GPT "on"</t>
  </si>
  <si>
    <t>Pesquisa - Avaí</t>
  </si>
  <si>
    <t>Avaí</t>
  </si>
  <si>
    <t>Prof. Pimeta</t>
  </si>
  <si>
    <t>Acrobacias de Solo</t>
  </si>
  <si>
    <t>Prof. Jolmerson</t>
  </si>
  <si>
    <t>Atletismo</t>
  </si>
  <si>
    <t>Hidroginástica Aquadia</t>
  </si>
  <si>
    <t>A partir das 18h50</t>
  </si>
  <si>
    <t>(18h50) Jiu-Jitsu</t>
  </si>
  <si>
    <t>Profª Luciana (até 19h)</t>
  </si>
  <si>
    <t>Voleibol Surdos</t>
  </si>
  <si>
    <t>Grupo de Estudo</t>
  </si>
  <si>
    <t>PIBID</t>
  </si>
  <si>
    <t>(Andrize Ramires Costa)</t>
  </si>
  <si>
    <t>,mm</t>
  </si>
  <si>
    <t>Atlética Ed. Física</t>
  </si>
  <si>
    <t>Grupo de Pesquisa - Profª Cíntia</t>
  </si>
  <si>
    <t>G.P. - Profª Cíntia</t>
  </si>
  <si>
    <t>Prof. Victor</t>
  </si>
  <si>
    <t>Prof Rodrigo</t>
  </si>
  <si>
    <t>HATHAYOGA</t>
  </si>
  <si>
    <t>Handebol - SECARTE</t>
  </si>
  <si>
    <t>Futsal F. - SECARTE</t>
  </si>
  <si>
    <t>Basquete L. SECARTE</t>
  </si>
  <si>
    <t>Tênis p/ Crianças</t>
  </si>
  <si>
    <t>Prof. Adílson - 13h</t>
  </si>
  <si>
    <t>Prof. Adílson - 8h</t>
  </si>
  <si>
    <t>Prof. Adílson - 8h</t>
  </si>
  <si>
    <t>Prof. Adílson - 13h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</si>
</sst>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Corbel"/>
      <family val="2"/>
    </font>
    <font>
      <sz val="11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FF"/>
      <name val="Arial"/>
      <family val="2"/>
    </font>
    <font>
      <b/>
      <sz val="20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2"/>
      <color rgb="FF0000FF"/>
      <name val="Arial"/>
      <family val="2"/>
    </font>
    <font>
      <b/>
      <sz val="10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trike/>
      <sz val="10"/>
      <name val="Arial"/>
      <family val="2"/>
    </font>
    <font>
      <b/>
      <sz val="18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9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20" fontId="17" fillId="2" borderId="2" xfId="0" applyNumberFormat="1" applyFont="1" applyFill="1" applyBorder="1" applyAlignment="1">
      <alignment horizontal="center" vertical="center"/>
    </xf>
    <xf numFmtId="20" fontId="17" fillId="2" borderId="3" xfId="0" applyNumberFormat="1" applyFont="1" applyFill="1" applyBorder="1" applyAlignment="1">
      <alignment horizontal="center" vertical="center"/>
    </xf>
    <xf numFmtId="20" fontId="17" fillId="2" borderId="4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0" fontId="0" fillId="2" borderId="0" xfId="0" applyFill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0" fillId="2" borderId="8" xfId="0" applyFill="1" applyBorder="1"/>
    <xf numFmtId="0" fontId="2" fillId="2" borderId="1" xfId="1" applyFill="1" applyBorder="1" applyAlignment="1" applyProtection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20" fillId="2" borderId="14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/>
    </xf>
    <xf numFmtId="0" fontId="2" fillId="2" borderId="16" xfId="1" applyFill="1" applyBorder="1" applyAlignment="1" applyProtection="1">
      <alignment vertical="center"/>
    </xf>
    <xf numFmtId="0" fontId="21" fillId="8" borderId="1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2" borderId="6" xfId="1" applyFill="1" applyBorder="1" applyAlignment="1" applyProtection="1">
      <alignment vertical="center"/>
    </xf>
    <xf numFmtId="0" fontId="5" fillId="2" borderId="21" xfId="1" applyFont="1" applyFill="1" applyBorder="1" applyAlignment="1" applyProtection="1">
      <alignment horizontal="left" vertical="center"/>
    </xf>
    <xf numFmtId="0" fontId="24" fillId="8" borderId="22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" fillId="2" borderId="20" xfId="1" applyFill="1" applyBorder="1" applyAlignment="1" applyProtection="1">
      <alignment vertical="center"/>
    </xf>
    <xf numFmtId="0" fontId="17" fillId="2" borderId="5" xfId="0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center" vertical="center"/>
    </xf>
    <xf numFmtId="0" fontId="2" fillId="2" borderId="16" xfId="1" applyFill="1" applyBorder="1" applyAlignment="1" applyProtection="1">
      <alignment horizontal="left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/>
    </xf>
    <xf numFmtId="0" fontId="5" fillId="2" borderId="2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14" xfId="1" applyFont="1" applyFill="1" applyBorder="1" applyAlignment="1" applyProtection="1">
      <alignment horizontal="center" vertical="center"/>
    </xf>
    <xf numFmtId="0" fontId="5" fillId="2" borderId="25" xfId="1" applyFont="1" applyFill="1" applyBorder="1" applyAlignment="1" applyProtection="1">
      <alignment horizontal="center" vertical="center"/>
    </xf>
    <xf numFmtId="0" fontId="25" fillId="4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25" fillId="4" borderId="9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20" fontId="28" fillId="2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0" fontId="28" fillId="2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20" fontId="28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20" fontId="29" fillId="5" borderId="5" xfId="0" applyNumberFormat="1" applyFont="1" applyFill="1" applyBorder="1" applyAlignment="1">
      <alignment horizontal="center" vertical="center" wrapText="1"/>
    </xf>
    <xf numFmtId="20" fontId="29" fillId="5" borderId="10" xfId="0" applyNumberFormat="1" applyFont="1" applyFill="1" applyBorder="1" applyAlignment="1">
      <alignment horizontal="center" vertical="center" wrapText="1"/>
    </xf>
    <xf numFmtId="20" fontId="29" fillId="5" borderId="5" xfId="0" applyNumberFormat="1" applyFont="1" applyFill="1" applyBorder="1" applyAlignment="1">
      <alignment horizontal="center" vertical="center"/>
    </xf>
    <xf numFmtId="20" fontId="29" fillId="5" borderId="10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8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6" fillId="8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25" fillId="12" borderId="1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5" fillId="12" borderId="13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25" fillId="12" borderId="0" xfId="0" applyFont="1" applyFill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25" fillId="12" borderId="11" xfId="0" applyFont="1" applyFill="1" applyBorder="1" applyAlignment="1">
      <alignment horizontal="center" vertical="center" wrapText="1"/>
    </xf>
    <xf numFmtId="0" fontId="25" fillId="12" borderId="18" xfId="0" applyFont="1" applyFill="1" applyBorder="1" applyAlignment="1">
      <alignment horizontal="center"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4" borderId="5" xfId="0" applyFont="1" applyFill="1" applyBorder="1" applyAlignment="1">
      <alignment horizontal="center" vertical="center"/>
    </xf>
    <xf numFmtId="0" fontId="25" fillId="14" borderId="10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horizontal="center" vertical="center"/>
    </xf>
    <xf numFmtId="0" fontId="25" fillId="12" borderId="10" xfId="0" applyFont="1" applyFill="1" applyBorder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horizontal="center" vertical="center"/>
    </xf>
    <xf numFmtId="0" fontId="6" fillId="15" borderId="10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 wrapText="1"/>
    </xf>
    <xf numFmtId="0" fontId="6" fillId="16" borderId="9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7" borderId="17" xfId="0" applyFont="1" applyFill="1" applyBorder="1" applyAlignment="1">
      <alignment horizontal="center" vertical="center"/>
    </xf>
    <xf numFmtId="0" fontId="25" fillId="12" borderId="2" xfId="0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16" borderId="12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 vertical="center" wrapText="1"/>
    </xf>
    <xf numFmtId="0" fontId="6" fillId="16" borderId="0" xfId="0" applyFont="1" applyFill="1" applyAlignment="1">
      <alignment horizontal="center" vertical="center"/>
    </xf>
    <xf numFmtId="0" fontId="6" fillId="16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vertical="center" wrapText="1"/>
    </xf>
    <xf numFmtId="0" fontId="25" fillId="4" borderId="13" xfId="0" applyFont="1" applyFill="1" applyBorder="1" applyAlignment="1">
      <alignment vertical="center" wrapText="1"/>
    </xf>
    <xf numFmtId="0" fontId="6" fillId="18" borderId="0" xfId="0" applyFont="1" applyFill="1" applyAlignment="1">
      <alignment horizontal="center" vertical="center" wrapText="1"/>
    </xf>
    <xf numFmtId="0" fontId="6" fillId="18" borderId="17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5" fillId="4" borderId="9" xfId="0" applyFont="1" applyFill="1" applyBorder="1" applyAlignment="1">
      <alignment vertical="center"/>
    </xf>
    <xf numFmtId="0" fontId="25" fillId="4" borderId="17" xfId="0" applyFont="1" applyFill="1" applyBorder="1" applyAlignment="1">
      <alignment vertical="center"/>
    </xf>
    <xf numFmtId="0" fontId="25" fillId="4" borderId="18" xfId="0" applyFont="1" applyFill="1" applyBorder="1" applyAlignment="1">
      <alignment vertical="center" wrapText="1"/>
    </xf>
    <xf numFmtId="0" fontId="30" fillId="4" borderId="4" xfId="0" applyFont="1" applyFill="1" applyBorder="1" applyAlignment="1">
      <alignment vertical="center" wrapText="1"/>
    </xf>
    <xf numFmtId="0" fontId="30" fillId="4" borderId="9" xfId="0" applyFont="1" applyFill="1" applyBorder="1" applyAlignment="1">
      <alignment vertical="center" wrapText="1"/>
    </xf>
    <xf numFmtId="0" fontId="30" fillId="4" borderId="17" xfId="0" applyFont="1" applyFill="1" applyBorder="1" applyAlignment="1">
      <alignment vertical="center" wrapText="1"/>
    </xf>
    <xf numFmtId="0" fontId="31" fillId="4" borderId="9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6" fillId="8" borderId="12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vertical="center"/>
    </xf>
    <xf numFmtId="0" fontId="26" fillId="8" borderId="10" xfId="0" applyFont="1" applyFill="1" applyBorder="1" applyAlignment="1">
      <alignment vertical="center"/>
    </xf>
    <xf numFmtId="0" fontId="26" fillId="8" borderId="13" xfId="0" applyFont="1" applyFill="1" applyBorder="1" applyAlignment="1">
      <alignment vertical="center"/>
    </xf>
    <xf numFmtId="0" fontId="26" fillId="8" borderId="9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2" fillId="8" borderId="5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2" fillId="8" borderId="12" xfId="0" applyFont="1" applyFill="1" applyBorder="1" applyAlignment="1">
      <alignment horizontal="center" vertical="center"/>
    </xf>
    <xf numFmtId="0" fontId="32" fillId="8" borderId="10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3" fillId="19" borderId="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34" fillId="3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4" fontId="1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17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2" fillId="2" borderId="9" xfId="0" applyFont="1" applyFill="1" applyBorder="1" applyAlignment="1">
      <alignment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0" fillId="23" borderId="5" xfId="0" applyFill="1" applyBorder="1" applyAlignment="1">
      <alignment vertical="center"/>
    </xf>
    <xf numFmtId="0" fontId="0" fillId="23" borderId="10" xfId="0" applyFill="1" applyBorder="1" applyAlignment="1">
      <alignment vertical="center"/>
    </xf>
    <xf numFmtId="0" fontId="0" fillId="22" borderId="5" xfId="0" applyFill="1" applyBorder="1" applyAlignment="1">
      <alignment vertical="center"/>
    </xf>
    <xf numFmtId="0" fontId="0" fillId="22" borderId="10" xfId="0" applyFill="1" applyBorder="1" applyAlignment="1">
      <alignment vertical="center"/>
    </xf>
    <xf numFmtId="0" fontId="40" fillId="2" borderId="5" xfId="0" applyFont="1" applyFill="1" applyBorder="1" applyAlignment="1">
      <alignment horizontal="left" vertical="center"/>
    </xf>
    <xf numFmtId="0" fontId="40" fillId="2" borderId="10" xfId="0" applyFont="1" applyFill="1" applyBorder="1" applyAlignment="1">
      <alignment horizontal="left" vertical="center"/>
    </xf>
    <xf numFmtId="0" fontId="40" fillId="22" borderId="5" xfId="0" applyFont="1" applyFill="1" applyBorder="1" applyAlignment="1">
      <alignment vertical="center"/>
    </xf>
    <xf numFmtId="0" fontId="40" fillId="2" borderId="5" xfId="0" applyFont="1" applyFill="1" applyBorder="1" applyAlignment="1">
      <alignment vertical="center"/>
    </xf>
    <xf numFmtId="0" fontId="40" fillId="22" borderId="10" xfId="0" applyFont="1" applyFill="1" applyBorder="1" applyAlignment="1">
      <alignment vertical="center"/>
    </xf>
    <xf numFmtId="0" fontId="40" fillId="2" borderId="10" xfId="0" applyFont="1" applyFill="1" applyBorder="1" applyAlignment="1">
      <alignment vertical="center"/>
    </xf>
    <xf numFmtId="0" fontId="40" fillId="23" borderId="5" xfId="0" applyFont="1" applyFill="1" applyBorder="1" applyAlignment="1">
      <alignment vertical="center"/>
    </xf>
    <xf numFmtId="0" fontId="40" fillId="23" borderId="10" xfId="0" applyFont="1" applyFill="1" applyBorder="1" applyAlignment="1">
      <alignment vertical="center"/>
    </xf>
    <xf numFmtId="0" fontId="40" fillId="22" borderId="5" xfId="0" applyFont="1" applyFill="1" applyBorder="1" applyAlignment="1">
      <alignment horizontal="left" vertical="center"/>
    </xf>
    <xf numFmtId="0" fontId="40" fillId="22" borderId="10" xfId="0" applyFont="1" applyFill="1" applyBorder="1" applyAlignment="1">
      <alignment horizontal="left" vertical="center"/>
    </xf>
    <xf numFmtId="0" fontId="5" fillId="22" borderId="5" xfId="0" applyFont="1" applyFill="1" applyBorder="1" applyAlignment="1">
      <alignment vertical="center"/>
    </xf>
    <xf numFmtId="0" fontId="26" fillId="4" borderId="17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vertical="center"/>
    </xf>
    <xf numFmtId="0" fontId="5" fillId="22" borderId="10" xfId="0" applyFont="1" applyFill="1" applyBorder="1" applyAlignment="1">
      <alignment vertical="center"/>
    </xf>
    <xf numFmtId="0" fontId="5" fillId="23" borderId="5" xfId="0" applyFont="1" applyFill="1" applyBorder="1" applyAlignment="1">
      <alignment vertical="center"/>
    </xf>
    <xf numFmtId="0" fontId="5" fillId="22" borderId="10" xfId="0" applyFont="1" applyFill="1" applyBorder="1" applyAlignment="1">
      <alignment horizontal="left" vertical="center"/>
    </xf>
    <xf numFmtId="0" fontId="5" fillId="23" borderId="5" xfId="0" applyFont="1" applyFill="1" applyBorder="1" applyAlignment="1">
      <alignment horizontal="left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0" fillId="21" borderId="8" xfId="0" applyFill="1" applyBorder="1"/>
    <xf numFmtId="0" fontId="7" fillId="21" borderId="1" xfId="0" applyFont="1" applyFill="1" applyBorder="1" applyAlignment="1">
      <alignment horizontal="center" vertical="center"/>
    </xf>
    <xf numFmtId="0" fontId="1" fillId="21" borderId="0" xfId="0" applyFont="1" applyFill="1" applyAlignment="1">
      <alignment vertical="center"/>
    </xf>
    <xf numFmtId="0" fontId="23" fillId="21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 wrapText="1"/>
    </xf>
    <xf numFmtId="0" fontId="7" fillId="2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 wrapText="1"/>
    </xf>
    <xf numFmtId="0" fontId="36" fillId="15" borderId="5" xfId="0" applyFont="1" applyFill="1" applyBorder="1" applyAlignment="1">
      <alignment horizontal="center" vertical="center"/>
    </xf>
    <xf numFmtId="0" fontId="36" fillId="15" borderId="10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5" fillId="21" borderId="5" xfId="0" applyFont="1" applyFill="1" applyBorder="1" applyAlignment="1">
      <alignment vertical="center"/>
    </xf>
    <xf numFmtId="0" fontId="5" fillId="21" borderId="10" xfId="0" applyFont="1" applyFill="1" applyBorder="1" applyAlignment="1">
      <alignment vertical="center"/>
    </xf>
    <xf numFmtId="0" fontId="12" fillId="8" borderId="5" xfId="0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20" borderId="5" xfId="0" applyFont="1" applyFill="1" applyBorder="1" applyAlignment="1">
      <alignment vertical="center"/>
    </xf>
    <xf numFmtId="0" fontId="5" fillId="20" borderId="10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8" borderId="5" xfId="0" applyFont="1" applyFill="1" applyBorder="1" applyAlignment="1">
      <alignment vertical="center" wrapText="1"/>
    </xf>
    <xf numFmtId="0" fontId="0" fillId="20" borderId="1" xfId="0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6" fillId="25" borderId="5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6" fillId="25" borderId="9" xfId="0" applyFont="1" applyFill="1" applyBorder="1" applyAlignment="1">
      <alignment horizontal="center"/>
    </xf>
    <xf numFmtId="0" fontId="6" fillId="25" borderId="9" xfId="0" applyFont="1" applyFill="1" applyBorder="1" applyAlignment="1">
      <alignment horizontal="center" vertical="center"/>
    </xf>
    <xf numFmtId="0" fontId="6" fillId="25" borderId="2" xfId="0" applyFont="1" applyFill="1" applyBorder="1" applyAlignment="1">
      <alignment horizontal="center" vertical="center"/>
    </xf>
    <xf numFmtId="0" fontId="6" fillId="25" borderId="3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 wrapText="1"/>
    </xf>
    <xf numFmtId="0" fontId="28" fillId="25" borderId="5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horizontal="center" vertical="center"/>
    </xf>
    <xf numFmtId="0" fontId="28" fillId="25" borderId="9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28" fillId="25" borderId="5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center" vertical="center" wrapText="1"/>
    </xf>
    <xf numFmtId="0" fontId="6" fillId="25" borderId="3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/>
    </xf>
    <xf numFmtId="0" fontId="6" fillId="25" borderId="17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 vertical="center" wrapText="1"/>
    </xf>
    <xf numFmtId="0" fontId="6" fillId="25" borderId="9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/>
    </xf>
    <xf numFmtId="0" fontId="6" fillId="25" borderId="4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26" borderId="2" xfId="0" applyFont="1" applyFill="1" applyBorder="1" applyAlignment="1">
      <alignment horizontal="center" vertical="center"/>
    </xf>
    <xf numFmtId="0" fontId="6" fillId="26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5" borderId="9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25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5" borderId="9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2" borderId="5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17" xfId="0" applyFont="1" applyFill="1" applyBorder="1" applyAlignment="1">
      <alignment horizontal="center" vertical="center"/>
    </xf>
    <xf numFmtId="0" fontId="6" fillId="27" borderId="5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2" fillId="2" borderId="6" xfId="1" applyFill="1" applyBorder="1" applyAlignment="1" applyProtection="1">
      <alignment horizontal="left" vertical="center"/>
    </xf>
    <xf numFmtId="0" fontId="2" fillId="2" borderId="1" xfId="1" applyFill="1" applyBorder="1" applyAlignment="1" applyProtection="1">
      <alignment horizontal="left" vertical="center"/>
    </xf>
    <xf numFmtId="0" fontId="2" fillId="2" borderId="20" xfId="1" applyFill="1" applyBorder="1" applyAlignment="1" applyProtection="1">
      <alignment horizontal="left" vertical="center"/>
    </xf>
    <xf numFmtId="0" fontId="2" fillId="2" borderId="16" xfId="1" applyFill="1" applyBorder="1" applyAlignment="1" applyProtection="1">
      <alignment horizontal="left"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right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right" vertical="center"/>
    </xf>
    <xf numFmtId="0" fontId="25" fillId="19" borderId="5" xfId="0" applyFont="1" applyFill="1" applyBorder="1" applyAlignment="1">
      <alignment horizontal="center" vertical="center"/>
    </xf>
    <xf numFmtId="0" fontId="25" fillId="19" borderId="10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6" fillId="25" borderId="9" xfId="0" applyFont="1" applyFill="1" applyBorder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5" fillId="19" borderId="12" xfId="0" applyFont="1" applyFill="1" applyBorder="1" applyAlignment="1">
      <alignment horizontal="center" vertical="center"/>
    </xf>
    <xf numFmtId="0" fontId="25" fillId="19" borderId="13" xfId="0" applyFont="1" applyFill="1" applyBorder="1" applyAlignment="1">
      <alignment horizontal="center" vertical="center"/>
    </xf>
    <xf numFmtId="0" fontId="25" fillId="19" borderId="4" xfId="0" applyFont="1" applyFill="1" applyBorder="1" applyAlignment="1">
      <alignment horizontal="center" vertical="center"/>
    </xf>
    <xf numFmtId="0" fontId="25" fillId="19" borderId="0" xfId="0" applyFont="1" applyFill="1" applyAlignment="1">
      <alignment horizontal="center" vertical="center"/>
    </xf>
    <xf numFmtId="0" fontId="25" fillId="19" borderId="2" xfId="0" applyFont="1" applyFill="1" applyBorder="1" applyAlignment="1">
      <alignment horizontal="center" vertical="center"/>
    </xf>
    <xf numFmtId="0" fontId="25" fillId="19" borderId="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19" borderId="9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5" borderId="9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6" fillId="25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6" fillId="24" borderId="5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6" fillId="24" borderId="5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6" borderId="2" xfId="0" applyFont="1" applyFill="1" applyBorder="1" applyAlignment="1">
      <alignment horizontal="center" vertical="center"/>
    </xf>
    <xf numFmtId="0" fontId="6" fillId="26" borderId="11" xfId="0" applyFont="1" applyFill="1" applyBorder="1" applyAlignment="1">
      <alignment horizontal="center" vertical="center"/>
    </xf>
    <xf numFmtId="0" fontId="6" fillId="26" borderId="3" xfId="0" applyFont="1" applyFill="1" applyBorder="1" applyAlignment="1">
      <alignment horizontal="center" vertical="center"/>
    </xf>
    <xf numFmtId="0" fontId="6" fillId="26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3" fillId="25" borderId="8" xfId="0" applyFont="1" applyFill="1" applyBorder="1" applyAlignment="1">
      <alignment horizontal="center" vertical="center"/>
    </xf>
    <xf numFmtId="0" fontId="23" fillId="25" borderId="19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left" vertical="center" indent="2"/>
    </xf>
    <xf numFmtId="0" fontId="17" fillId="2" borderId="1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6" borderId="8" xfId="0" applyFont="1" applyFill="1" applyBorder="1" applyAlignment="1">
      <alignment horizontal="center" vertical="center"/>
    </xf>
    <xf numFmtId="0" fontId="7" fillId="26" borderId="19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5" borderId="5" xfId="0" applyFont="1" applyFill="1" applyBorder="1" applyAlignment="1">
      <alignment horizontal="center" vertical="center" wrapText="1"/>
    </xf>
    <xf numFmtId="0" fontId="6" fillId="25" borderId="9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 vertical="center"/>
    </xf>
    <xf numFmtId="0" fontId="33" fillId="19" borderId="11" xfId="0" applyFont="1" applyFill="1" applyBorder="1" applyAlignment="1">
      <alignment horizontal="center" vertical="center"/>
    </xf>
    <xf numFmtId="0" fontId="33" fillId="19" borderId="4" xfId="0" applyFont="1" applyFill="1" applyBorder="1" applyAlignment="1">
      <alignment horizontal="center" vertical="center"/>
    </xf>
    <xf numFmtId="0" fontId="33" fillId="19" borderId="17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00FF00"/>
      <color rgb="FF99FF99"/>
      <color rgb="FFFF99FF"/>
      <color rgb="FFFF5050"/>
      <color rgb="FFFF00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DS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CD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504825</xdr:colOff>
      <xdr:row>1</xdr:row>
      <xdr:rowOff>142875</xdr:rowOff>
    </xdr:to>
    <xdr:pic>
      <xdr:nvPicPr>
        <xdr:cNvPr id="9678" name="Imagem 2" descr="Notícias da UFSC">
          <a:extLst>
            <a:ext uri="{FF2B5EF4-FFF2-40B4-BE49-F238E27FC236}">
              <a16:creationId xmlns:a16="http://schemas.microsoft.com/office/drawing/2014/main" xmlns="" id="{00000000-0008-0000-0000-0000CE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38100</xdr:rowOff>
    </xdr:from>
    <xdr:to>
      <xdr:col>1</xdr:col>
      <xdr:colOff>504825</xdr:colOff>
      <xdr:row>1</xdr:row>
      <xdr:rowOff>142875</xdr:rowOff>
    </xdr:to>
    <xdr:pic>
      <xdr:nvPicPr>
        <xdr:cNvPr id="9679" name="Imagem 2" descr="Notícias da UFSC">
          <a:extLst>
            <a:ext uri="{FF2B5EF4-FFF2-40B4-BE49-F238E27FC236}">
              <a16:creationId xmlns:a16="http://schemas.microsoft.com/office/drawing/2014/main" xmlns="" id="{00000000-0008-0000-0000-0000CF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578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EDD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454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FF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2498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A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352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1A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556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FF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659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761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FB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863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F9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4965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F7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067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F5C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0</xdr:row>
      <xdr:rowOff>504825</xdr:rowOff>
    </xdr:to>
    <xdr:pic>
      <xdr:nvPicPr>
        <xdr:cNvPr id="5680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E9D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089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E3E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11635</xdr:colOff>
      <xdr:row>0</xdr:row>
      <xdr:rowOff>21166</xdr:rowOff>
    </xdr:from>
    <xdr:to>
      <xdr:col>4</xdr:col>
      <xdr:colOff>296334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>
        <a:xfrm>
          <a:off x="826552" y="21166"/>
          <a:ext cx="2824699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542925</xdr:colOff>
      <xdr:row>1</xdr:row>
      <xdr:rowOff>0</xdr:rowOff>
    </xdr:to>
    <xdr:pic>
      <xdr:nvPicPr>
        <xdr:cNvPr id="6192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E3F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64550</xdr:colOff>
      <xdr:row>0</xdr:row>
      <xdr:rowOff>21166</xdr:rowOff>
    </xdr:from>
    <xdr:to>
      <xdr:col>4</xdr:col>
      <xdr:colOff>349249</xdr:colOff>
      <xdr:row>0</xdr:row>
      <xdr:rowOff>507999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/>
      </xdr:nvSpPr>
      <xdr:spPr>
        <a:xfrm>
          <a:off x="540800" y="21166"/>
          <a:ext cx="2824699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294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E3F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159803</xdr:colOff>
      <xdr:row>0</xdr:row>
      <xdr:rowOff>31749</xdr:rowOff>
    </xdr:from>
    <xdr:to>
      <xdr:col>3</xdr:col>
      <xdr:colOff>105833</xdr:colOff>
      <xdr:row>0</xdr:row>
      <xdr:rowOff>518582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/>
      </xdr:nvSpPr>
      <xdr:spPr>
        <a:xfrm>
          <a:off x="974720" y="31749"/>
          <a:ext cx="2845863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932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DF3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159803</xdr:colOff>
      <xdr:row>0</xdr:row>
      <xdr:rowOff>31749</xdr:rowOff>
    </xdr:from>
    <xdr:to>
      <xdr:col>3</xdr:col>
      <xdr:colOff>105833</xdr:colOff>
      <xdr:row>0</xdr:row>
      <xdr:rowOff>518582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969428" y="31749"/>
          <a:ext cx="2841630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728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E12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159803</xdr:colOff>
      <xdr:row>0</xdr:row>
      <xdr:rowOff>31749</xdr:rowOff>
    </xdr:from>
    <xdr:to>
      <xdr:col>3</xdr:col>
      <xdr:colOff>105833</xdr:colOff>
      <xdr:row>0</xdr:row>
      <xdr:rowOff>518582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/>
      </xdr:nvSpPr>
      <xdr:spPr>
        <a:xfrm>
          <a:off x="969428" y="31749"/>
          <a:ext cx="2841630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830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E13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159803</xdr:colOff>
      <xdr:row>0</xdr:row>
      <xdr:rowOff>31749</xdr:rowOff>
    </xdr:from>
    <xdr:to>
      <xdr:col>3</xdr:col>
      <xdr:colOff>105833</xdr:colOff>
      <xdr:row>0</xdr:row>
      <xdr:rowOff>518582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974720" y="31749"/>
          <a:ext cx="2845863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397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E3F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499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A00-0000E3F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601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B00-0000E3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704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C00-0000E3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783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E9E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777485</xdr:colOff>
      <xdr:row>0</xdr:row>
      <xdr:rowOff>21166</xdr:rowOff>
    </xdr:from>
    <xdr:to>
      <xdr:col>2</xdr:col>
      <xdr:colOff>1117022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77485" y="21166"/>
          <a:ext cx="2599560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6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806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D00-0000E30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6909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E00-0000E30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011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F00-0000E31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113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000-0000E31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216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100-0000E31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318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200-0000E31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421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300-0000E32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7625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400-0000E32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80349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500-0000DD3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710139</xdr:colOff>
      <xdr:row>0</xdr:row>
      <xdr:rowOff>21166</xdr:rowOff>
    </xdr:from>
    <xdr:to>
      <xdr:col>4</xdr:col>
      <xdr:colOff>179921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SpPr/>
      </xdr:nvSpPr>
      <xdr:spPr>
        <a:xfrm>
          <a:off x="710139" y="21166"/>
          <a:ext cx="2824699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885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E9E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988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E9E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1697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F1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2721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F1C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3743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EFD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</xdr:rowOff>
    </xdr:from>
    <xdr:to>
      <xdr:col>0</xdr:col>
      <xdr:colOff>619125</xdr:colOff>
      <xdr:row>1</xdr:row>
      <xdr:rowOff>0</xdr:rowOff>
    </xdr:to>
    <xdr:pic>
      <xdr:nvPicPr>
        <xdr:cNvPr id="54765" name="Imagem 2" descr="Notícias da UFSC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EDD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32803</xdr:colOff>
      <xdr:row>0</xdr:row>
      <xdr:rowOff>21166</xdr:rowOff>
    </xdr:from>
    <xdr:to>
      <xdr:col>2</xdr:col>
      <xdr:colOff>1090078</xdr:colOff>
      <xdr:row>0</xdr:row>
      <xdr:rowOff>507999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847720" y="21166"/>
          <a:ext cx="2835275" cy="4868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2000" b="1">
              <a:solidFill>
                <a:sysClr val="windowText" lastClr="000000"/>
              </a:solidFill>
            </a:rPr>
            <a:t>QUADRO DE HORÁRIOS -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51"/>
  <sheetViews>
    <sheetView workbookViewId="0">
      <selection activeCell="G18" sqref="G18"/>
    </sheetView>
  </sheetViews>
  <sheetFormatPr defaultColWidth="9.140625" defaultRowHeight="12.75" x14ac:dyDescent="0.2"/>
  <cols>
    <col min="1" max="1" width="3.7109375" style="15" customWidth="1"/>
    <col min="2" max="2" width="7.7109375" style="15" bestFit="1" customWidth="1"/>
    <col min="3" max="3" width="37" style="15" bestFit="1" customWidth="1"/>
    <col min="4" max="4" width="7.140625" style="15" bestFit="1" customWidth="1"/>
    <col min="5" max="5" width="13.28515625" style="15" bestFit="1" customWidth="1"/>
    <col min="6" max="6" width="3.7109375" style="15" customWidth="1"/>
    <col min="7" max="7" width="53.28515625" style="15" bestFit="1" customWidth="1"/>
    <col min="8" max="8" width="7.140625" style="15" bestFit="1" customWidth="1"/>
    <col min="9" max="9" width="13.42578125" style="15" bestFit="1" customWidth="1"/>
    <col min="10" max="10" width="9.85546875" style="15" bestFit="1" customWidth="1"/>
    <col min="11" max="16384" width="9.140625" style="15"/>
  </cols>
  <sheetData>
    <row r="1" spans="2:19" ht="30" customHeight="1" x14ac:dyDescent="0.35">
      <c r="B1" s="246"/>
      <c r="C1" s="611" t="s">
        <v>33</v>
      </c>
      <c r="D1" s="611"/>
      <c r="E1" s="611"/>
      <c r="F1" s="611"/>
      <c r="G1" s="611"/>
      <c r="H1" s="610" t="s">
        <v>397</v>
      </c>
      <c r="I1" s="610"/>
      <c r="O1" s="19"/>
      <c r="P1" s="19"/>
      <c r="Q1" s="19"/>
      <c r="R1" s="19"/>
      <c r="S1" s="19"/>
    </row>
    <row r="2" spans="2:19" ht="13.5" thickBot="1" x14ac:dyDescent="0.25"/>
    <row r="3" spans="2:19" s="1" customFormat="1" ht="18" customHeight="1" x14ac:dyDescent="0.2">
      <c r="B3" s="616" t="s">
        <v>265</v>
      </c>
      <c r="C3" s="617"/>
      <c r="D3" s="617"/>
      <c r="E3" s="618"/>
      <c r="G3" s="607" t="s">
        <v>322</v>
      </c>
      <c r="H3" s="608"/>
      <c r="I3" s="609"/>
    </row>
    <row r="4" spans="2:19" s="1" customFormat="1" ht="18" customHeight="1" x14ac:dyDescent="0.2">
      <c r="B4" s="623" t="s">
        <v>27</v>
      </c>
      <c r="C4" s="624"/>
      <c r="D4" s="160" t="s">
        <v>361</v>
      </c>
      <c r="E4" s="115" t="s">
        <v>9</v>
      </c>
      <c r="G4" s="114" t="s">
        <v>27</v>
      </c>
      <c r="H4" s="160" t="s">
        <v>361</v>
      </c>
      <c r="I4" s="115" t="s">
        <v>9</v>
      </c>
    </row>
    <row r="5" spans="2:19" s="1" customFormat="1" ht="18" customHeight="1" thickBot="1" x14ac:dyDescent="0.25">
      <c r="B5" s="119" t="s">
        <v>272</v>
      </c>
      <c r="C5" s="148" t="s">
        <v>266</v>
      </c>
      <c r="D5" s="161" t="str">
        <f>IF(COUNTIF(XADREZ!H4:K33,"&lt;&gt;")=0,"","SIM")</f>
        <v/>
      </c>
      <c r="E5" s="121" t="s">
        <v>267</v>
      </c>
      <c r="G5" s="118" t="s">
        <v>326</v>
      </c>
      <c r="H5" s="163" t="str">
        <f>IF(COUNTIF(PADAP!H4:K33,"&lt;&gt;")=0,"","SIM")</f>
        <v/>
      </c>
      <c r="I5" s="17" t="s">
        <v>327</v>
      </c>
    </row>
    <row r="6" spans="2:19" s="1" customFormat="1" ht="18" customHeight="1" thickBot="1" x14ac:dyDescent="0.25">
      <c r="G6" s="118" t="s">
        <v>344</v>
      </c>
      <c r="H6" s="163" t="s">
        <v>448</v>
      </c>
      <c r="I6" s="17" t="s">
        <v>328</v>
      </c>
    </row>
    <row r="7" spans="2:19" s="1" customFormat="1" ht="18" customHeight="1" x14ac:dyDescent="0.2">
      <c r="B7" s="616" t="s">
        <v>219</v>
      </c>
      <c r="C7" s="617"/>
      <c r="D7" s="617"/>
      <c r="E7" s="618"/>
      <c r="G7" s="118" t="s">
        <v>345</v>
      </c>
      <c r="H7" s="163" t="str">
        <f>IF(COUNTIF('PISC 1e2'!M5:P34,"&lt;&gt;")=0,"","SIM")</f>
        <v>SIM</v>
      </c>
      <c r="I7" s="17" t="s">
        <v>329</v>
      </c>
    </row>
    <row r="8" spans="2:19" s="1" customFormat="1" ht="18" customHeight="1" x14ac:dyDescent="0.2">
      <c r="B8" s="623" t="s">
        <v>27</v>
      </c>
      <c r="C8" s="624"/>
      <c r="D8" s="160" t="s">
        <v>361</v>
      </c>
      <c r="E8" s="115" t="s">
        <v>9</v>
      </c>
      <c r="G8" s="118" t="s">
        <v>346</v>
      </c>
      <c r="H8" s="163" t="e">
        <f>IF(COUNTIF(#REF!,"&lt;&gt;")=0,"","SIM")</f>
        <v>#REF!</v>
      </c>
      <c r="I8" s="17" t="s">
        <v>328</v>
      </c>
    </row>
    <row r="9" spans="2:19" s="1" customFormat="1" ht="18" customHeight="1" x14ac:dyDescent="0.2">
      <c r="B9" s="612" t="s">
        <v>269</v>
      </c>
      <c r="C9" s="613"/>
      <c r="D9" s="162" t="str">
        <f>IF(COUNTIF(GINO!I4:L35,"&lt;&gt;")=0,"","SIM")</f>
        <v>SIM</v>
      </c>
      <c r="E9" s="17" t="s">
        <v>220</v>
      </c>
      <c r="G9" s="118" t="s">
        <v>347</v>
      </c>
      <c r="H9" s="163" t="e">
        <f>IF(COUNTIF(#REF!,"&lt;&gt;")=0,"","SIM")</f>
        <v>#REF!</v>
      </c>
      <c r="I9" s="17" t="s">
        <v>329</v>
      </c>
    </row>
    <row r="10" spans="2:19" s="1" customFormat="1" ht="18" customHeight="1" x14ac:dyDescent="0.2">
      <c r="B10" s="612" t="s">
        <v>270</v>
      </c>
      <c r="C10" s="613"/>
      <c r="D10" s="162" t="str">
        <f>IF(COUNTIF(DOJO!H4:K35,"&lt;&gt;")=0,"","SIM")</f>
        <v>SIM</v>
      </c>
      <c r="E10" s="17" t="s">
        <v>221</v>
      </c>
      <c r="G10" s="118" t="s">
        <v>348</v>
      </c>
      <c r="H10" s="163" t="e">
        <f>IF(COUNTIF(#REF!,"&lt;&gt;")=0,"","SIM")</f>
        <v>#REF!</v>
      </c>
      <c r="I10" s="17" t="s">
        <v>330</v>
      </c>
    </row>
    <row r="11" spans="2:19" s="1" customFormat="1" ht="18" customHeight="1" thickBot="1" x14ac:dyDescent="0.25">
      <c r="B11" s="614" t="s">
        <v>271</v>
      </c>
      <c r="C11" s="615"/>
      <c r="D11" s="161" t="str">
        <f>IF(COUNTIF(MUSC!H4:K35,"&lt;&gt;")=0,"","SIM")</f>
        <v>SIM</v>
      </c>
      <c r="E11" s="35" t="s">
        <v>222</v>
      </c>
      <c r="G11" s="118" t="s">
        <v>349</v>
      </c>
      <c r="H11" s="163" t="e">
        <f>IF(COUNTIF(#REF!,"&lt;&gt;")=0,"","SIM")</f>
        <v>#REF!</v>
      </c>
      <c r="I11" s="17" t="s">
        <v>331</v>
      </c>
    </row>
    <row r="12" spans="2:19" s="1" customFormat="1" ht="18" customHeight="1" thickBot="1" x14ac:dyDescent="0.25">
      <c r="G12" s="118" t="s">
        <v>324</v>
      </c>
      <c r="H12" s="163" t="str">
        <f>IF(COUNTIF('003'!H4:K33,"&lt;&gt;")=0,"","SIM")</f>
        <v>SIM</v>
      </c>
      <c r="I12" s="17" t="s">
        <v>323</v>
      </c>
    </row>
    <row r="13" spans="2:19" s="1" customFormat="1" ht="18" customHeight="1" thickBot="1" x14ac:dyDescent="0.25">
      <c r="B13" s="619" t="s">
        <v>8</v>
      </c>
      <c r="C13" s="620"/>
      <c r="D13" s="621"/>
      <c r="E13" s="622"/>
      <c r="G13" s="145" t="s">
        <v>332</v>
      </c>
      <c r="H13" s="164" t="str">
        <f>IF(COUNTIF('004'!H4:K33,"&lt;&gt;")=0,"","SIM")</f>
        <v>SIM</v>
      </c>
      <c r="I13" s="35" t="s">
        <v>325</v>
      </c>
    </row>
    <row r="14" spans="2:19" s="1" customFormat="1" ht="18" customHeight="1" thickBot="1" x14ac:dyDescent="0.25">
      <c r="B14" s="114" t="s">
        <v>19</v>
      </c>
      <c r="C14" s="116" t="s">
        <v>27</v>
      </c>
      <c r="D14" s="160" t="s">
        <v>361</v>
      </c>
      <c r="E14" s="115" t="s">
        <v>9</v>
      </c>
    </row>
    <row r="15" spans="2:19" s="1" customFormat="1" ht="18" customHeight="1" x14ac:dyDescent="0.2">
      <c r="B15" s="16" t="s">
        <v>20</v>
      </c>
      <c r="C15" s="21" t="s">
        <v>63</v>
      </c>
      <c r="D15" s="162" t="str">
        <f>IF(COUNTIF('211'!H4:K33,"&lt;&gt;")=0,"","SIM")</f>
        <v/>
      </c>
      <c r="E15" s="17" t="s">
        <v>10</v>
      </c>
      <c r="G15" s="607" t="s">
        <v>247</v>
      </c>
      <c r="H15" s="608"/>
      <c r="I15" s="609"/>
    </row>
    <row r="16" spans="2:19" s="1" customFormat="1" ht="18" customHeight="1" x14ac:dyDescent="0.2">
      <c r="B16" s="16" t="s">
        <v>20</v>
      </c>
      <c r="C16" s="21" t="s">
        <v>84</v>
      </c>
      <c r="D16" s="162" t="str">
        <f>IF(COUNTIF('210'!H4:K33,"&lt;&gt;")=0,"","SIM")</f>
        <v/>
      </c>
      <c r="E16" s="17" t="s">
        <v>11</v>
      </c>
      <c r="G16" s="114" t="s">
        <v>27</v>
      </c>
      <c r="H16" s="160" t="s">
        <v>361</v>
      </c>
      <c r="I16" s="115" t="s">
        <v>9</v>
      </c>
    </row>
    <row r="17" spans="2:9" s="1" customFormat="1" ht="18" customHeight="1" x14ac:dyDescent="0.2">
      <c r="B17" s="16" t="s">
        <v>20</v>
      </c>
      <c r="C17" s="21" t="s">
        <v>106</v>
      </c>
      <c r="D17" s="162" t="str">
        <f>IF(COUNTIF('212'!H4:K33,"&lt;&gt;")=0,"","SIM")</f>
        <v/>
      </c>
      <c r="E17" s="17" t="s">
        <v>12</v>
      </c>
      <c r="G17" s="118" t="s">
        <v>249</v>
      </c>
      <c r="H17" s="163" t="str">
        <f>IF(COUNTIF(QTENIS!H4:K33,"&lt;&gt;")=0,"","SIM")</f>
        <v/>
      </c>
      <c r="I17" s="17" t="s">
        <v>248</v>
      </c>
    </row>
    <row r="18" spans="2:9" s="1" customFormat="1" ht="18" customHeight="1" x14ac:dyDescent="0.2">
      <c r="B18" s="16" t="s">
        <v>20</v>
      </c>
      <c r="C18" s="21" t="s">
        <v>134</v>
      </c>
      <c r="D18" s="162" t="str">
        <f>IF(COUNTIF('209'!H4:K33,"&lt;&gt;")=0,"","SIM")</f>
        <v>SIM</v>
      </c>
      <c r="E18" s="17" t="s">
        <v>13</v>
      </c>
      <c r="G18" s="118" t="s">
        <v>256</v>
      </c>
      <c r="H18" s="163" t="str">
        <f>IF(COUNTIF(QTENCIM!H4:K33,"&lt;&gt;")=0,"","SIM")</f>
        <v/>
      </c>
      <c r="I18" s="18"/>
    </row>
    <row r="19" spans="2:9" s="1" customFormat="1" ht="18" customHeight="1" x14ac:dyDescent="0.2">
      <c r="B19" s="16" t="s">
        <v>20</v>
      </c>
      <c r="C19" s="21" t="s">
        <v>163</v>
      </c>
      <c r="D19" s="162" t="str">
        <f>IF(COUNTIF('205'!H4:K33,"&lt;&gt;")=0,"","SIM")</f>
        <v>SIM</v>
      </c>
      <c r="E19" s="17" t="s">
        <v>14</v>
      </c>
      <c r="G19" s="118" t="s">
        <v>263</v>
      </c>
      <c r="H19" s="163" t="str">
        <f>IF(COUNTIF(V.AREIA!H4:K33,"&lt;&gt;")=0,"","SIM")</f>
        <v/>
      </c>
      <c r="I19" s="17" t="s">
        <v>264</v>
      </c>
    </row>
    <row r="20" spans="2:9" s="1" customFormat="1" ht="18" customHeight="1" x14ac:dyDescent="0.2">
      <c r="B20" s="16" t="s">
        <v>20</v>
      </c>
      <c r="C20" s="21" t="s">
        <v>164</v>
      </c>
      <c r="D20" s="162" t="str">
        <f>IF(COUNTIF('204'!H4:K33,"&lt;&gt;")=0,"","SIM")</f>
        <v>SIM</v>
      </c>
      <c r="E20" s="17" t="s">
        <v>15</v>
      </c>
      <c r="G20" s="118" t="s">
        <v>262</v>
      </c>
      <c r="H20" s="163" t="str">
        <f>IF(COUNTIF(F.AREIA!H4:K33,"&lt;&gt;")=0,"","SIM")</f>
        <v/>
      </c>
      <c r="I20" s="18"/>
    </row>
    <row r="21" spans="2:9" s="1" customFormat="1" ht="18" customHeight="1" x14ac:dyDescent="0.2">
      <c r="B21" s="16" t="s">
        <v>20</v>
      </c>
      <c r="C21" s="21" t="s">
        <v>213</v>
      </c>
      <c r="D21" s="162" t="str">
        <f>IF(COUNTIF('201'!H4:K33,"&lt;&gt;")=0,"","SIM")</f>
        <v>SIM</v>
      </c>
      <c r="E21" s="17" t="s">
        <v>16</v>
      </c>
      <c r="G21" s="118" t="s">
        <v>260</v>
      </c>
      <c r="H21" s="163" t="str">
        <f>IF(COUNTIF('POLI 1'!H4:K33,"&lt;&gt;")=0,"","SIM")</f>
        <v/>
      </c>
      <c r="I21" s="17" t="s">
        <v>250</v>
      </c>
    </row>
    <row r="22" spans="2:9" s="1" customFormat="1" ht="18" customHeight="1" x14ac:dyDescent="0.2">
      <c r="B22" s="16" t="s">
        <v>20</v>
      </c>
      <c r="C22" s="21" t="s">
        <v>214</v>
      </c>
      <c r="D22" s="162" t="str">
        <f>IF(COUNTIF('203'!H4:K34,"&lt;&gt;")=0,"","SIM")</f>
        <v>SIM</v>
      </c>
      <c r="E22" s="17" t="s">
        <v>17</v>
      </c>
      <c r="G22" s="118" t="s">
        <v>259</v>
      </c>
      <c r="H22" s="163" t="str">
        <f>IF(COUNTIF('POLI 2'!H4:K33,"&lt;&gt;")=0,"","SIM")</f>
        <v/>
      </c>
      <c r="I22" s="17" t="s">
        <v>251</v>
      </c>
    </row>
    <row r="23" spans="2:9" s="1" customFormat="1" ht="18" customHeight="1" x14ac:dyDescent="0.2">
      <c r="B23" s="16" t="s">
        <v>20</v>
      </c>
      <c r="C23" s="21" t="s">
        <v>218</v>
      </c>
      <c r="D23" s="162" t="str">
        <f>IF(COUNTIF('202'!H4:K33,"&lt;&gt;")=0,"","SIM")</f>
        <v>SIM</v>
      </c>
      <c r="E23" s="17" t="s">
        <v>18</v>
      </c>
      <c r="G23" s="118" t="s">
        <v>257</v>
      </c>
      <c r="H23" s="163" t="str">
        <f>IF(COUNTIF('POLI 3'!H4:K33,"&lt;&gt;")=0,"","SIM")</f>
        <v/>
      </c>
      <c r="I23" s="17" t="s">
        <v>253</v>
      </c>
    </row>
    <row r="24" spans="2:9" s="1" customFormat="1" ht="18" customHeight="1" x14ac:dyDescent="0.2">
      <c r="B24" s="16" t="s">
        <v>21</v>
      </c>
      <c r="C24" s="21" t="s">
        <v>183</v>
      </c>
      <c r="D24" s="162" t="str">
        <f>IF(COUNTIF(INFO!H4:K33,"&lt;&gt;")=0,"","SIM")</f>
        <v/>
      </c>
      <c r="E24" s="17" t="s">
        <v>252</v>
      </c>
      <c r="G24" s="118" t="s">
        <v>258</v>
      </c>
      <c r="H24" s="163" t="str">
        <f>IF(COUNTIF('POLI 4'!H4:K33,"&lt;&gt;")=0,"","SIM")</f>
        <v/>
      </c>
      <c r="I24" s="17" t="s">
        <v>254</v>
      </c>
    </row>
    <row r="25" spans="2:9" s="1" customFormat="1" ht="18" customHeight="1" thickBot="1" x14ac:dyDescent="0.25">
      <c r="B25" s="16" t="s">
        <v>21</v>
      </c>
      <c r="C25" s="21" t="s">
        <v>223</v>
      </c>
      <c r="D25" s="162" t="str">
        <f>IF(COUNTIF(REAB!H4:K33,"&lt;&gt;")=0,"","SIM")</f>
        <v/>
      </c>
      <c r="E25" s="18"/>
      <c r="G25" s="145" t="s">
        <v>261</v>
      </c>
      <c r="H25" s="164" t="str">
        <f>IF(COUNTIF('POLI 5'!H4:K33,"&lt;&gt;")=0,"","SIM")</f>
        <v/>
      </c>
      <c r="I25" s="35" t="s">
        <v>255</v>
      </c>
    </row>
    <row r="26" spans="2:9" s="1" customFormat="1" ht="18" customHeight="1" thickBot="1" x14ac:dyDescent="0.25">
      <c r="B26" s="16" t="s">
        <v>22</v>
      </c>
      <c r="C26" s="21" t="s">
        <v>229</v>
      </c>
      <c r="D26" s="162" t="str">
        <f>IF(COUNTIF(DANA!H4:K35,"&lt;&gt;")=0,"","SIM")</f>
        <v>SIM</v>
      </c>
      <c r="E26" s="17" t="s">
        <v>23</v>
      </c>
    </row>
    <row r="27" spans="2:9" s="1" customFormat="1" ht="18" customHeight="1" x14ac:dyDescent="0.2">
      <c r="B27" s="16" t="s">
        <v>22</v>
      </c>
      <c r="C27" s="21" t="s">
        <v>228</v>
      </c>
      <c r="D27" s="162" t="str">
        <f>IF(COUNTIF(DANB!H4:K35,"&lt;&gt;")=0,"","SIM")</f>
        <v/>
      </c>
      <c r="E27" s="17" t="s">
        <v>24</v>
      </c>
      <c r="G27" s="607" t="s">
        <v>28</v>
      </c>
      <c r="H27" s="608"/>
      <c r="I27" s="609"/>
    </row>
    <row r="28" spans="2:9" s="1" customFormat="1" ht="18" customHeight="1" thickBot="1" x14ac:dyDescent="0.25">
      <c r="B28" s="112" t="s">
        <v>22</v>
      </c>
      <c r="C28" s="36" t="s">
        <v>548</v>
      </c>
      <c r="D28" s="161" t="str">
        <f>IF(COUNTIF(GINA!H4:K35,"&lt;&gt;")=0,"","SIM")</f>
        <v/>
      </c>
      <c r="E28" s="35" t="s">
        <v>25</v>
      </c>
      <c r="G28" s="114" t="s">
        <v>27</v>
      </c>
      <c r="H28" s="160" t="s">
        <v>361</v>
      </c>
      <c r="I28" s="115" t="s">
        <v>9</v>
      </c>
    </row>
    <row r="29" spans="2:9" ht="18" customHeight="1" thickBot="1" x14ac:dyDescent="0.25">
      <c r="G29" s="118" t="s">
        <v>278</v>
      </c>
      <c r="H29" s="163" t="str">
        <f>IF(COUNTIF('GIN 1A'!I4:L33,"&lt;&gt;")=0,"","SIM")</f>
        <v>SIM</v>
      </c>
      <c r="I29" s="17" t="s">
        <v>29</v>
      </c>
    </row>
    <row r="30" spans="2:9" ht="18" customHeight="1" x14ac:dyDescent="0.2">
      <c r="B30" s="616" t="s">
        <v>26</v>
      </c>
      <c r="C30" s="617"/>
      <c r="D30" s="147"/>
      <c r="E30" s="120"/>
      <c r="G30" s="118" t="s">
        <v>279</v>
      </c>
      <c r="H30" s="163" t="str">
        <f>IF(COUNTIF('GIN 1B'!I4:L33,"&lt;&gt;")=0,"","SIM")</f>
        <v>SIM</v>
      </c>
      <c r="I30" s="17" t="s">
        <v>30</v>
      </c>
    </row>
    <row r="31" spans="2:9" ht="18" customHeight="1" x14ac:dyDescent="0.2">
      <c r="B31" s="623" t="s">
        <v>27</v>
      </c>
      <c r="C31" s="624"/>
      <c r="D31" s="160" t="s">
        <v>361</v>
      </c>
      <c r="E31" s="115" t="s">
        <v>9</v>
      </c>
      <c r="G31" s="118" t="s">
        <v>280</v>
      </c>
      <c r="H31" s="163" t="str">
        <f>IF(COUNTIF('GIN 2'!I4:L33,"&lt;&gt;")=0,"","SIM")</f>
        <v/>
      </c>
      <c r="I31" s="17" t="s">
        <v>31</v>
      </c>
    </row>
    <row r="32" spans="2:9" ht="18" customHeight="1" thickBot="1" x14ac:dyDescent="0.25">
      <c r="B32" s="612" t="s">
        <v>276</v>
      </c>
      <c r="C32" s="613"/>
      <c r="D32" s="162" t="str">
        <f>IF(COUNTIF('CAMPO AeB'!M4:P34,"&lt;&gt;")=0,"","SIM")</f>
        <v/>
      </c>
      <c r="E32" s="17" t="s">
        <v>276</v>
      </c>
      <c r="G32" s="145" t="s">
        <v>281</v>
      </c>
      <c r="H32" s="164" t="str">
        <f>IF(COUNTIF('GIN 3'!I4:L33,"&lt;&gt;")=0,"","SIM")</f>
        <v/>
      </c>
      <c r="I32" s="35" t="s">
        <v>32</v>
      </c>
    </row>
    <row r="33" spans="2:5" ht="18" customHeight="1" thickBot="1" x14ac:dyDescent="0.25">
      <c r="B33" s="614" t="s">
        <v>275</v>
      </c>
      <c r="C33" s="615"/>
      <c r="D33" s="161" t="str">
        <f>IF(COUNTIF(PISTA!M4:P33,"&lt;&gt;")=0,"","SIM")</f>
        <v/>
      </c>
      <c r="E33" s="117"/>
    </row>
    <row r="34" spans="2:5" ht="15.95" customHeight="1" x14ac:dyDescent="0.2"/>
    <row r="35" spans="2:5" ht="15.95" customHeight="1" x14ac:dyDescent="0.2"/>
    <row r="36" spans="2:5" ht="15.95" customHeight="1" x14ac:dyDescent="0.2"/>
    <row r="37" spans="2:5" ht="15.95" customHeight="1" x14ac:dyDescent="0.2"/>
    <row r="38" spans="2:5" ht="15.95" customHeight="1" x14ac:dyDescent="0.2"/>
    <row r="39" spans="2:5" ht="15.95" customHeight="1" x14ac:dyDescent="0.2"/>
    <row r="40" spans="2:5" ht="15.95" customHeight="1" x14ac:dyDescent="0.2"/>
    <row r="41" spans="2:5" ht="15.95" customHeight="1" x14ac:dyDescent="0.2"/>
    <row r="42" spans="2:5" ht="15.95" customHeight="1" x14ac:dyDescent="0.2"/>
    <row r="43" spans="2:5" ht="15.95" customHeight="1" x14ac:dyDescent="0.2"/>
    <row r="44" spans="2:5" ht="15.95" customHeight="1" x14ac:dyDescent="0.2"/>
    <row r="45" spans="2:5" ht="15.95" customHeight="1" x14ac:dyDescent="0.2"/>
    <row r="46" spans="2:5" ht="15.95" customHeight="1" x14ac:dyDescent="0.2"/>
    <row r="47" spans="2:5" ht="15.95" customHeight="1" x14ac:dyDescent="0.2"/>
    <row r="48" spans="2:5" ht="15.95" customHeight="1" x14ac:dyDescent="0.2"/>
    <row r="49" ht="15.95" customHeight="1" x14ac:dyDescent="0.2"/>
    <row r="50" ht="15.95" customHeight="1" x14ac:dyDescent="0.2"/>
    <row r="51" ht="15.95" customHeight="1" x14ac:dyDescent="0.2"/>
  </sheetData>
  <mergeCells count="17">
    <mergeCell ref="B32:C32"/>
    <mergeCell ref="B33:C33"/>
    <mergeCell ref="B13:E13"/>
    <mergeCell ref="B7:E7"/>
    <mergeCell ref="B4:C4"/>
    <mergeCell ref="B8:C8"/>
    <mergeCell ref="B9:C9"/>
    <mergeCell ref="B31:C31"/>
    <mergeCell ref="B30:C30"/>
    <mergeCell ref="G15:I15"/>
    <mergeCell ref="G27:I27"/>
    <mergeCell ref="H1:I1"/>
    <mergeCell ref="C1:G1"/>
    <mergeCell ref="B10:C10"/>
    <mergeCell ref="B11:C11"/>
    <mergeCell ref="B3:E3"/>
    <mergeCell ref="G3:I3"/>
  </mergeCells>
  <conditionalFormatting sqref="A1:C1 H1 J1:IV1 A2:XFD2 A3:G3 J3:IV3 A4:XFD13 G14:I14 J14:IV27 A14:F65536 G15 G16:I26 G27 G28:IV65536">
    <cfRule type="containsText" dxfId="0" priority="1" stopIfTrue="1" operator="containsText" text="SIM">
      <formula>NOT(ISERROR(SEARCH("SIM",A1)))</formula>
    </cfRule>
  </conditionalFormatting>
  <hyperlinks>
    <hyperlink ref="G29" location="'GIN 1A'!A1" display="Ginásio 1 A"/>
    <hyperlink ref="C15" location="'211'!A1" display="SALA 211 - 1ª FASE"/>
    <hyperlink ref="C16" location="'210'!A1" display="SALA 526 - 2ª FASE"/>
    <hyperlink ref="C17" location="'212'!A1" display="SALA 212 - 3ª FASE"/>
    <hyperlink ref="C18" location="'209'!A1" display="SALA 209 - 4ª FASE"/>
    <hyperlink ref="C19" location="'205'!A1" display="SALA 205 - 5ª FASE"/>
    <hyperlink ref="C20" location="'204'!A1" display="SALA 204 - 6ª FASE"/>
    <hyperlink ref="C21" location="'201'!A1" display="SALA 201 - 7ª FASE"/>
    <hyperlink ref="C22" location="'203'!A1" display="SALA 203 - 8ª FASE"/>
    <hyperlink ref="C23" location="'202'!A1" display="SALA 202 - UBUNTU"/>
    <hyperlink ref="B9" location="'GIN 1A'!A1" display="Ginásio 1 A"/>
    <hyperlink ref="C28" location="GINA!A1" display="SALA 001 - LAB. PED. GIN A"/>
    <hyperlink ref="C26" location="DANA!A1" display="SALA 006 - LAB. PED. DAN. A (Auditório)"/>
    <hyperlink ref="C27" location="DANB!A1" display="SALA 004 - LAB. PED. DAN. B (Escada)"/>
    <hyperlink ref="C24" location="INFO!A1" display="SALA 110 - LAB. DE INFORMÁTICA"/>
    <hyperlink ref="C25" location="REAB!A1" display="SALA 104 - CENTRO DE REABILITAÇÃO"/>
    <hyperlink ref="B9:C9" location="GINO!A1" display="Laboratório de Ginástica Esportiva"/>
    <hyperlink ref="C5" location="XADREZ!A1" display="SALA DE XADREZ"/>
    <hyperlink ref="B10:C10" location="DOJO!A1" display="LABORATÓRIO DE ARTES MARCIAIS"/>
    <hyperlink ref="B11:C11" location="MUSC!A1" display="LABORATÓRIO DE COND. FÍSICO"/>
    <hyperlink ref="B32:C32" location="'CAMPO AeB'!A1" display="CAMPO A e B"/>
    <hyperlink ref="B33:C33" location="PISTA!A1" display="PISTA"/>
    <hyperlink ref="G30" location="'GIN 1B'!A1" display="GINÁSIO 1B"/>
    <hyperlink ref="G31" location="'GIN 2'!A1" display="GINÁSIO 2"/>
    <hyperlink ref="G32" location="'GIN 3'!A1" display="GINÁSIO 3"/>
    <hyperlink ref="G17" location="QTENIS!A1" display="TÊNIS No. 5 - SAIBRO - (Ao Lado do gin. 3)"/>
    <hyperlink ref="G18" location="QTENCIM!A1" display="TÊNIS RÁPIDA (Cimento)"/>
    <hyperlink ref="G19" location="V.AREIA!A1" display="VOLEI DE AREIA"/>
    <hyperlink ref="G20" location="F.AREIA!A1" display="FUTEBOL DE AREIA"/>
    <hyperlink ref="G21" location="'POLI 1'!A1" display="POLIESPORTIVA 1 (ao Lado da piscina)"/>
    <hyperlink ref="G22" location="'POLI 2'!A1" display="POLIESPORTIVA 2 (ao Lado das quadras de v. areia)"/>
    <hyperlink ref="G23" location="'POLI 3'!A1" display="POLIESPORTIVA 3 (entre a quadra de areia e a quadra tênis)"/>
    <hyperlink ref="G24" location="'POLI 4'!A1" display="POLIESPORTIVA 4 (em frente ao bloco 5)"/>
    <hyperlink ref="G25" location="'POLI 5'!A1" display="POLIESPORTIVA 5 (perto do bloco administrativo)"/>
    <hyperlink ref="G12" location="'003'!A1" display="SALA 003"/>
    <hyperlink ref="G13" location="'004'!A1" display="SALA 004"/>
    <hyperlink ref="G5" location="PADAP!A1" display="PISCINA ADAPTADA"/>
    <hyperlink ref="G6" location="'PISC 1e2'!A1" display="PISCINA 1 (OLÍMPICA - RAIAS DE 01 A 05)"/>
    <hyperlink ref="G7" location="'PISC 1e2'!A1" display="PISCINA 2 (OLÍMPICA - RAIAS DE 06 A 10)"/>
    <hyperlink ref="G8" location="'PISC 1'!A1" display="PISCINA 1 (SEMI - 6 RAIAS)"/>
    <hyperlink ref="G9" location="'PISC 2'!A1" display="PISCINA 2 (SEMI - 6 RAIAS)"/>
    <hyperlink ref="G10" location="'PISC 3'!A1" display="PISCINA 3 (SEMI - 6 RAIAS)"/>
    <hyperlink ref="G11" location="'PISC 4'!A1" display="PISCINA 4 (SEMI - 6 RAIAS)"/>
  </hyperlink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244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34"/>
      <c r="C4" s="135"/>
      <c r="D4" s="172"/>
      <c r="E4" s="135"/>
      <c r="F4" s="165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189"/>
      <c r="C5" s="371"/>
      <c r="D5" s="372"/>
      <c r="E5" s="136"/>
      <c r="F5" s="167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191"/>
      <c r="C6" s="171"/>
      <c r="D6" s="373" t="s">
        <v>170</v>
      </c>
      <c r="E6" s="171"/>
      <c r="F6" s="374" t="s">
        <v>170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191"/>
      <c r="C7" s="375"/>
      <c r="D7" s="373" t="s">
        <v>241</v>
      </c>
      <c r="E7" s="171"/>
      <c r="F7" s="374" t="s">
        <v>241</v>
      </c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234"/>
      <c r="C8" s="135"/>
      <c r="D8" s="376" t="s">
        <v>170</v>
      </c>
      <c r="E8" s="135"/>
      <c r="F8" s="377" t="s">
        <v>170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189"/>
      <c r="C9" s="371"/>
      <c r="D9" s="378" t="s">
        <v>241</v>
      </c>
      <c r="E9" s="136"/>
      <c r="F9" s="379" t="s">
        <v>241</v>
      </c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91"/>
      <c r="C10" s="174"/>
      <c r="D10" s="183"/>
      <c r="E10" s="174"/>
      <c r="F10" s="678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91"/>
      <c r="C11" s="174"/>
      <c r="D11" s="183"/>
      <c r="E11" s="174"/>
      <c r="F11" s="678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34"/>
      <c r="C12" s="176"/>
      <c r="D12" s="177"/>
      <c r="E12" s="176"/>
      <c r="F12" s="679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89"/>
      <c r="C13" s="179"/>
      <c r="D13" s="173"/>
      <c r="E13" s="179"/>
      <c r="F13" s="680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91"/>
      <c r="C14" s="192"/>
      <c r="D14" s="380"/>
      <c r="E14" s="381"/>
      <c r="F14" s="382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34"/>
      <c r="C15" s="176"/>
      <c r="D15" s="681" t="s">
        <v>242</v>
      </c>
      <c r="E15" s="176"/>
      <c r="F15" s="155" t="s">
        <v>77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89"/>
      <c r="C16" s="179"/>
      <c r="D16" s="682"/>
      <c r="E16" s="179"/>
      <c r="F16" s="226" t="s">
        <v>34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25" t="s">
        <v>176</v>
      </c>
      <c r="C17" s="174"/>
      <c r="D17" s="683" t="s">
        <v>242</v>
      </c>
      <c r="E17" s="174"/>
      <c r="F17" s="155" t="s">
        <v>77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26" t="s">
        <v>149</v>
      </c>
      <c r="C18" s="174"/>
      <c r="D18" s="684"/>
      <c r="E18" s="174"/>
      <c r="F18" s="226" t="s">
        <v>34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33" t="s">
        <v>176</v>
      </c>
      <c r="C19" s="176"/>
      <c r="D19" s="683" t="s">
        <v>242</v>
      </c>
      <c r="E19" s="176"/>
      <c r="F19" s="165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34" t="s">
        <v>149</v>
      </c>
      <c r="C20" s="179"/>
      <c r="D20" s="684"/>
      <c r="E20" s="179"/>
      <c r="F20" s="383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90"/>
      <c r="C21" s="171"/>
      <c r="D21" s="683" t="s">
        <v>242</v>
      </c>
      <c r="E21" s="171"/>
      <c r="F21" s="169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384"/>
      <c r="C22" s="171"/>
      <c r="D22" s="684"/>
      <c r="E22" s="385"/>
      <c r="F22" s="386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88"/>
      <c r="C23" s="176"/>
      <c r="D23" s="681" t="s">
        <v>242</v>
      </c>
      <c r="E23" s="231"/>
      <c r="F23" s="243"/>
      <c r="H23" s="416"/>
      <c r="I23" s="416"/>
      <c r="J23" s="416"/>
      <c r="K23" s="416"/>
    </row>
    <row r="24" spans="1:11" ht="14.1" customHeight="1" x14ac:dyDescent="0.2">
      <c r="A24" s="11">
        <v>0.75</v>
      </c>
      <c r="B24" s="232"/>
      <c r="C24" s="179"/>
      <c r="D24" s="682"/>
      <c r="E24" s="180"/>
      <c r="F24" s="240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257"/>
      <c r="C25" s="174"/>
      <c r="D25" s="215"/>
      <c r="E25" s="184"/>
      <c r="F25" s="229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88"/>
      <c r="C26" s="176"/>
      <c r="D26" s="172"/>
      <c r="E26" s="135"/>
      <c r="F26" s="227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232"/>
      <c r="C27" s="179"/>
      <c r="D27" s="181"/>
      <c r="E27" s="136"/>
      <c r="F27" s="35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93"/>
      <c r="C28" s="174"/>
      <c r="D28" s="216"/>
      <c r="E28" s="192"/>
      <c r="F28" s="235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293"/>
      <c r="C29" s="174"/>
      <c r="D29" s="216"/>
      <c r="E29" s="192"/>
      <c r="F29" s="235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92"/>
      <c r="C30" s="176"/>
      <c r="D30" s="236"/>
      <c r="E30" s="231"/>
      <c r="F30" s="227"/>
      <c r="H30" s="417"/>
      <c r="I30" s="417"/>
      <c r="J30" s="417"/>
      <c r="K30" s="417"/>
    </row>
    <row r="31" spans="1:11" ht="14.1" customHeight="1" x14ac:dyDescent="0.2">
      <c r="A31" s="11">
        <v>0.875</v>
      </c>
      <c r="B31" s="351"/>
      <c r="C31" s="179"/>
      <c r="D31" s="237"/>
      <c r="E31" s="180"/>
      <c r="F31" s="352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93"/>
      <c r="C32" s="387"/>
      <c r="D32" s="216"/>
      <c r="E32" s="184"/>
      <c r="F32" s="235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351"/>
      <c r="C33" s="239"/>
      <c r="D33" s="237"/>
      <c r="E33" s="182"/>
      <c r="F33" s="352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30" t="s">
        <v>184</v>
      </c>
      <c r="C35" s="478" t="s">
        <v>243</v>
      </c>
      <c r="D35" s="426" t="s">
        <v>135</v>
      </c>
      <c r="E35" s="427"/>
      <c r="F35" s="428"/>
    </row>
    <row r="36" spans="1:11" x14ac:dyDescent="0.2">
      <c r="A36" s="3"/>
      <c r="B36" s="3"/>
    </row>
    <row r="37" spans="1:11" x14ac:dyDescent="0.2">
      <c r="A37" s="3"/>
    </row>
  </sheetData>
  <mergeCells count="10">
    <mergeCell ref="D15:D16"/>
    <mergeCell ref="D23:D24"/>
    <mergeCell ref="D21:D22"/>
    <mergeCell ref="D19:D20"/>
    <mergeCell ref="D17:D18"/>
    <mergeCell ref="F10:F11"/>
    <mergeCell ref="F12:F13"/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zoomScaleNormal="100" workbookViewId="0">
      <selection activeCell="E14" sqref="E14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64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153" t="s">
        <v>59</v>
      </c>
      <c r="C4" s="186"/>
      <c r="D4" s="127" t="s">
        <v>65</v>
      </c>
      <c r="E4" s="131" t="s">
        <v>66</v>
      </c>
      <c r="F4" s="154" t="s">
        <v>66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149" t="s">
        <v>60</v>
      </c>
      <c r="C5" s="185"/>
      <c r="D5" s="157" t="s">
        <v>67</v>
      </c>
      <c r="E5" s="228" t="s">
        <v>68</v>
      </c>
      <c r="F5" s="150" t="s">
        <v>68</v>
      </c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153" t="s">
        <v>59</v>
      </c>
      <c r="C6" s="131" t="s">
        <v>69</v>
      </c>
      <c r="D6" s="127" t="s">
        <v>65</v>
      </c>
      <c r="E6" s="131" t="s">
        <v>66</v>
      </c>
      <c r="F6" s="154" t="s">
        <v>66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151" t="s">
        <v>60</v>
      </c>
      <c r="C7" s="132" t="s">
        <v>70</v>
      </c>
      <c r="D7" s="128" t="s">
        <v>67</v>
      </c>
      <c r="E7" s="132" t="s">
        <v>68</v>
      </c>
      <c r="F7" s="152" t="s">
        <v>68</v>
      </c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149" t="s">
        <v>59</v>
      </c>
      <c r="C8" s="228" t="s">
        <v>69</v>
      </c>
      <c r="D8" s="157" t="s">
        <v>69</v>
      </c>
      <c r="E8" s="185"/>
      <c r="F8" s="226" t="s">
        <v>71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149" t="s">
        <v>60</v>
      </c>
      <c r="C9" s="228" t="s">
        <v>70</v>
      </c>
      <c r="D9" s="157" t="s">
        <v>70</v>
      </c>
      <c r="E9" s="185"/>
      <c r="F9" s="226" t="s">
        <v>72</v>
      </c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53" t="s">
        <v>61</v>
      </c>
      <c r="C10" s="131" t="s">
        <v>73</v>
      </c>
      <c r="D10" s="127" t="s">
        <v>69</v>
      </c>
      <c r="E10" s="131" t="s">
        <v>73</v>
      </c>
      <c r="F10" s="155" t="s">
        <v>71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51" t="s">
        <v>62</v>
      </c>
      <c r="C11" s="132" t="s">
        <v>74</v>
      </c>
      <c r="D11" s="128" t="s">
        <v>70</v>
      </c>
      <c r="E11" s="132" t="s">
        <v>74</v>
      </c>
      <c r="F11" s="156" t="s">
        <v>72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49" t="s">
        <v>61</v>
      </c>
      <c r="C12" s="228" t="s">
        <v>73</v>
      </c>
      <c r="D12" s="288"/>
      <c r="E12" s="228" t="s">
        <v>73</v>
      </c>
      <c r="F12" s="289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51" t="s">
        <v>62</v>
      </c>
      <c r="C13" s="132" t="s">
        <v>74</v>
      </c>
      <c r="D13" s="290"/>
      <c r="E13" s="132" t="s">
        <v>74</v>
      </c>
      <c r="F13" s="291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94"/>
      <c r="C14" s="194"/>
      <c r="D14" s="194"/>
      <c r="E14" s="194"/>
      <c r="F14" s="592" t="s">
        <v>577</v>
      </c>
      <c r="H14" s="417"/>
      <c r="I14" s="417"/>
      <c r="J14" s="417"/>
      <c r="K14" s="417"/>
    </row>
    <row r="15" spans="1:11" ht="14.1" customHeight="1" x14ac:dyDescent="0.2">
      <c r="A15" s="10">
        <v>0.5625</v>
      </c>
      <c r="B15" s="292"/>
      <c r="C15" s="131" t="s">
        <v>75</v>
      </c>
      <c r="D15" s="127" t="s">
        <v>75</v>
      </c>
      <c r="E15" s="131" t="s">
        <v>76</v>
      </c>
      <c r="F15" s="155" t="s">
        <v>77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293"/>
      <c r="C16" s="228" t="s">
        <v>70</v>
      </c>
      <c r="D16" s="157" t="s">
        <v>70</v>
      </c>
      <c r="E16" s="228" t="s">
        <v>78</v>
      </c>
      <c r="F16" s="226" t="s">
        <v>34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88"/>
      <c r="C17" s="131" t="s">
        <v>75</v>
      </c>
      <c r="D17" s="127" t="s">
        <v>75</v>
      </c>
      <c r="E17" s="131" t="s">
        <v>76</v>
      </c>
      <c r="F17" s="155" t="s">
        <v>77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32"/>
      <c r="C18" s="132" t="s">
        <v>70</v>
      </c>
      <c r="D18" s="128" t="s">
        <v>70</v>
      </c>
      <c r="E18" s="132" t="s">
        <v>78</v>
      </c>
      <c r="F18" s="156" t="s">
        <v>34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90"/>
      <c r="C19" s="228" t="s">
        <v>79</v>
      </c>
      <c r="D19" s="157" t="s">
        <v>79</v>
      </c>
      <c r="E19" s="228" t="s">
        <v>76</v>
      </c>
      <c r="F19" s="226" t="s">
        <v>80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90"/>
      <c r="C20" s="228" t="s">
        <v>68</v>
      </c>
      <c r="D20" s="157" t="s">
        <v>68</v>
      </c>
      <c r="E20" s="228" t="s">
        <v>78</v>
      </c>
      <c r="F20" s="226" t="s">
        <v>72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88"/>
      <c r="C21" s="131" t="s">
        <v>79</v>
      </c>
      <c r="D21" s="127" t="s">
        <v>79</v>
      </c>
      <c r="E21" s="131" t="s">
        <v>81</v>
      </c>
      <c r="F21" s="155" t="s">
        <v>80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90"/>
      <c r="C22" s="132" t="s">
        <v>68</v>
      </c>
      <c r="D22" s="128" t="s">
        <v>68</v>
      </c>
      <c r="E22" s="132" t="s">
        <v>67</v>
      </c>
      <c r="F22" s="156" t="s">
        <v>72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1" t="s">
        <v>82</v>
      </c>
      <c r="C23" s="131" t="s">
        <v>82</v>
      </c>
      <c r="D23" s="576" t="s">
        <v>544</v>
      </c>
      <c r="E23" s="228" t="s">
        <v>81</v>
      </c>
      <c r="F23" s="241"/>
      <c r="H23" s="416"/>
      <c r="I23" s="416"/>
      <c r="J23" s="416"/>
      <c r="K23" s="416"/>
    </row>
    <row r="24" spans="1:11" ht="14.1" customHeight="1" x14ac:dyDescent="0.2">
      <c r="A24" s="11">
        <v>0.75</v>
      </c>
      <c r="B24" s="228" t="s">
        <v>74</v>
      </c>
      <c r="C24" s="228" t="s">
        <v>74</v>
      </c>
      <c r="D24" s="577" t="s">
        <v>528</v>
      </c>
      <c r="E24" s="132" t="s">
        <v>67</v>
      </c>
      <c r="F24" s="240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32"/>
      <c r="C25" s="132"/>
      <c r="D25" s="576" t="s">
        <v>544</v>
      </c>
      <c r="E25" s="198"/>
      <c r="F25" s="18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49" t="s">
        <v>82</v>
      </c>
      <c r="C26" s="131" t="s">
        <v>82</v>
      </c>
      <c r="D26" s="577" t="s">
        <v>569</v>
      </c>
      <c r="E26" s="261"/>
      <c r="F26" s="178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51" t="s">
        <v>74</v>
      </c>
      <c r="C27" s="132" t="s">
        <v>74</v>
      </c>
      <c r="D27" s="291"/>
      <c r="E27" s="230"/>
      <c r="F27" s="18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95"/>
      <c r="C28" s="295"/>
      <c r="D28" s="295"/>
      <c r="E28" s="295"/>
      <c r="F28" s="295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296"/>
      <c r="C29" s="296"/>
      <c r="D29" s="296"/>
      <c r="E29" s="296"/>
      <c r="F29" s="296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97"/>
      <c r="C30" s="297"/>
      <c r="D30" s="297"/>
      <c r="E30" s="297"/>
      <c r="F30" s="297"/>
      <c r="H30" s="417"/>
      <c r="I30" s="417"/>
      <c r="J30" s="417"/>
      <c r="K30" s="417"/>
    </row>
    <row r="31" spans="1:11" ht="14.1" customHeight="1" x14ac:dyDescent="0.2">
      <c r="A31" s="11">
        <v>0.875</v>
      </c>
      <c r="B31" s="296"/>
      <c r="C31" s="296"/>
      <c r="D31" s="296"/>
      <c r="E31" s="296"/>
      <c r="F31" s="296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97"/>
      <c r="C32" s="297"/>
      <c r="D32" s="297"/>
      <c r="E32" s="297"/>
      <c r="F32" s="297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296"/>
      <c r="C33" s="296"/>
      <c r="D33" s="296"/>
      <c r="E33" s="296"/>
      <c r="F33" s="296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685" t="s">
        <v>576</v>
      </c>
      <c r="D35" s="686"/>
      <c r="E35" s="427"/>
      <c r="F35" s="428"/>
    </row>
    <row r="36" spans="1:11" x14ac:dyDescent="0.2">
      <c r="A36" s="3"/>
      <c r="B36" s="3"/>
    </row>
    <row r="37" spans="1:11" x14ac:dyDescent="0.2">
      <c r="A37" s="3"/>
    </row>
  </sheetData>
  <mergeCells count="4">
    <mergeCell ref="B1:C1"/>
    <mergeCell ref="D1:F1"/>
    <mergeCell ref="H1:K1"/>
    <mergeCell ref="C35:D3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6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83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133" t="s">
        <v>36</v>
      </c>
      <c r="C4" s="133" t="s">
        <v>36</v>
      </c>
      <c r="D4" s="133" t="s">
        <v>37</v>
      </c>
      <c r="E4" s="131" t="s">
        <v>38</v>
      </c>
      <c r="F4" s="133" t="s">
        <v>39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134" t="s">
        <v>40</v>
      </c>
      <c r="C5" s="134" t="s">
        <v>40</v>
      </c>
      <c r="D5" s="134" t="s">
        <v>41</v>
      </c>
      <c r="E5" s="132" t="s">
        <v>42</v>
      </c>
      <c r="F5" s="134" t="s">
        <v>34</v>
      </c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175" t="s">
        <v>36</v>
      </c>
      <c r="C6" s="175" t="s">
        <v>36</v>
      </c>
      <c r="D6" s="175" t="s">
        <v>37</v>
      </c>
      <c r="E6" s="228" t="s">
        <v>38</v>
      </c>
      <c r="F6" s="175" t="s">
        <v>39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175" t="s">
        <v>40</v>
      </c>
      <c r="C7" s="175" t="s">
        <v>40</v>
      </c>
      <c r="D7" s="175" t="s">
        <v>41</v>
      </c>
      <c r="E7" s="228" t="s">
        <v>42</v>
      </c>
      <c r="F7" s="175" t="s">
        <v>34</v>
      </c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133" t="s">
        <v>43</v>
      </c>
      <c r="C8" s="133" t="s">
        <v>43</v>
      </c>
      <c r="D8" s="133" t="s">
        <v>37</v>
      </c>
      <c r="E8" s="131" t="s">
        <v>38</v>
      </c>
      <c r="F8" s="131" t="s">
        <v>38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134" t="s">
        <v>44</v>
      </c>
      <c r="C9" s="134" t="s">
        <v>44</v>
      </c>
      <c r="D9" s="134" t="s">
        <v>41</v>
      </c>
      <c r="E9" s="132" t="s">
        <v>42</v>
      </c>
      <c r="F9" s="132" t="s">
        <v>42</v>
      </c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75" t="s">
        <v>43</v>
      </c>
      <c r="C10" s="175" t="s">
        <v>45</v>
      </c>
      <c r="D10" s="298" t="s">
        <v>46</v>
      </c>
      <c r="E10" s="175" t="s">
        <v>45</v>
      </c>
      <c r="F10" s="298" t="s">
        <v>46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75" t="s">
        <v>44</v>
      </c>
      <c r="C11" s="175" t="s">
        <v>47</v>
      </c>
      <c r="D11" s="298" t="s">
        <v>48</v>
      </c>
      <c r="E11" s="175" t="s">
        <v>47</v>
      </c>
      <c r="F11" s="298" t="s">
        <v>48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33" t="s">
        <v>43</v>
      </c>
      <c r="C12" s="133" t="s">
        <v>45</v>
      </c>
      <c r="D12" s="299" t="s">
        <v>46</v>
      </c>
      <c r="E12" s="133" t="s">
        <v>45</v>
      </c>
      <c r="F12" s="299" t="s">
        <v>46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34" t="s">
        <v>44</v>
      </c>
      <c r="C13" s="134" t="s">
        <v>47</v>
      </c>
      <c r="D13" s="300" t="s">
        <v>48</v>
      </c>
      <c r="E13" s="134" t="s">
        <v>47</v>
      </c>
      <c r="F13" s="300" t="s">
        <v>48</v>
      </c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84"/>
      <c r="C14" s="184"/>
      <c r="D14" s="184"/>
      <c r="E14" s="184"/>
      <c r="F14" s="210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99" t="s">
        <v>410</v>
      </c>
      <c r="C15" s="133" t="s">
        <v>49</v>
      </c>
      <c r="D15" s="133" t="s">
        <v>50</v>
      </c>
      <c r="E15" s="133" t="s">
        <v>49</v>
      </c>
      <c r="F15" s="242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300" t="s">
        <v>48</v>
      </c>
      <c r="C16" s="134" t="s">
        <v>47</v>
      </c>
      <c r="D16" s="134" t="s">
        <v>51</v>
      </c>
      <c r="E16" s="134" t="s">
        <v>47</v>
      </c>
      <c r="F16" s="212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98" t="s">
        <v>410</v>
      </c>
      <c r="C17" s="175" t="s">
        <v>49</v>
      </c>
      <c r="D17" s="175" t="s">
        <v>50</v>
      </c>
      <c r="E17" s="175" t="s">
        <v>49</v>
      </c>
      <c r="F17" s="175" t="s">
        <v>52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98" t="s">
        <v>48</v>
      </c>
      <c r="C18" s="175" t="s">
        <v>47</v>
      </c>
      <c r="D18" s="175" t="s">
        <v>51</v>
      </c>
      <c r="E18" s="175" t="s">
        <v>47</v>
      </c>
      <c r="F18" s="175" t="s">
        <v>53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33" t="s">
        <v>50</v>
      </c>
      <c r="C19" s="133" t="s">
        <v>54</v>
      </c>
      <c r="D19" s="299" t="s">
        <v>410</v>
      </c>
      <c r="E19" s="133" t="s">
        <v>55</v>
      </c>
      <c r="F19" s="133" t="s">
        <v>52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34" t="s">
        <v>51</v>
      </c>
      <c r="C20" s="134" t="s">
        <v>56</v>
      </c>
      <c r="D20" s="300" t="s">
        <v>48</v>
      </c>
      <c r="E20" s="134" t="s">
        <v>57</v>
      </c>
      <c r="F20" s="134" t="s">
        <v>53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75" t="s">
        <v>50</v>
      </c>
      <c r="C21" s="175" t="s">
        <v>54</v>
      </c>
      <c r="D21" s="298" t="s">
        <v>410</v>
      </c>
      <c r="E21" s="175" t="s">
        <v>55</v>
      </c>
      <c r="F21" s="175" t="s">
        <v>52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75" t="s">
        <v>51</v>
      </c>
      <c r="C22" s="175" t="s">
        <v>56</v>
      </c>
      <c r="D22" s="298" t="s">
        <v>48</v>
      </c>
      <c r="E22" s="175" t="s">
        <v>57</v>
      </c>
      <c r="F22" s="175" t="s">
        <v>53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1" t="s">
        <v>58</v>
      </c>
      <c r="C23" s="155" t="s">
        <v>54</v>
      </c>
      <c r="D23" s="131" t="s">
        <v>58</v>
      </c>
      <c r="E23" s="176"/>
      <c r="F23" s="133" t="s">
        <v>52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228" t="s">
        <v>42</v>
      </c>
      <c r="C24" s="156" t="s">
        <v>56</v>
      </c>
      <c r="D24" s="228" t="s">
        <v>42</v>
      </c>
      <c r="E24" s="179"/>
      <c r="F24" s="134" t="s">
        <v>53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32"/>
      <c r="C25" s="466"/>
      <c r="D25" s="132"/>
      <c r="E25" s="198"/>
      <c r="F25" s="18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228" t="s">
        <v>58</v>
      </c>
      <c r="C26" s="242"/>
      <c r="D26" s="131" t="s">
        <v>58</v>
      </c>
      <c r="E26" s="178"/>
      <c r="F26" s="178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32" t="s">
        <v>42</v>
      </c>
      <c r="C27" s="212"/>
      <c r="D27" s="132" t="s">
        <v>42</v>
      </c>
      <c r="E27" s="182"/>
      <c r="F27" s="18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95"/>
      <c r="C28" s="242"/>
      <c r="D28" s="295"/>
      <c r="E28" s="295"/>
      <c r="F28" s="295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296"/>
      <c r="C29" s="212"/>
      <c r="D29" s="296"/>
      <c r="E29" s="296"/>
      <c r="F29" s="296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97"/>
      <c r="C30" s="242"/>
      <c r="D30" s="297"/>
      <c r="E30" s="297"/>
      <c r="F30" s="297"/>
      <c r="H30" s="417"/>
      <c r="I30" s="417"/>
      <c r="J30" s="417"/>
      <c r="K30" s="417"/>
    </row>
    <row r="31" spans="1:11" ht="14.1" customHeight="1" x14ac:dyDescent="0.2">
      <c r="A31" s="11">
        <v>0.875</v>
      </c>
      <c r="B31" s="296"/>
      <c r="C31" s="212"/>
      <c r="D31" s="296"/>
      <c r="E31" s="296"/>
      <c r="F31" s="296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97"/>
      <c r="C32" s="242"/>
      <c r="D32" s="297"/>
      <c r="E32" s="297"/>
      <c r="F32" s="297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296"/>
      <c r="C33" s="212"/>
      <c r="D33" s="296"/>
      <c r="E33" s="296"/>
      <c r="F33" s="296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56" t="s">
        <v>136</v>
      </c>
      <c r="D35" s="70"/>
      <c r="E35" s="427"/>
      <c r="F35" s="428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366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125" t="s">
        <v>85</v>
      </c>
      <c r="C4" s="133" t="s">
        <v>86</v>
      </c>
      <c r="D4" s="166" t="s">
        <v>87</v>
      </c>
      <c r="E4" s="133" t="s">
        <v>88</v>
      </c>
      <c r="F4" s="155" t="s">
        <v>85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126" t="s">
        <v>89</v>
      </c>
      <c r="C5" s="134" t="s">
        <v>90</v>
      </c>
      <c r="D5" s="168" t="s">
        <v>91</v>
      </c>
      <c r="E5" s="134" t="s">
        <v>92</v>
      </c>
      <c r="F5" s="156" t="s">
        <v>89</v>
      </c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125" t="s">
        <v>85</v>
      </c>
      <c r="C6" s="133" t="s">
        <v>86</v>
      </c>
      <c r="D6" s="166" t="s">
        <v>87</v>
      </c>
      <c r="E6" s="133" t="s">
        <v>88</v>
      </c>
      <c r="F6" s="155" t="s">
        <v>86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126" t="s">
        <v>89</v>
      </c>
      <c r="C7" s="134" t="s">
        <v>90</v>
      </c>
      <c r="D7" s="168" t="s">
        <v>91</v>
      </c>
      <c r="E7" s="134" t="s">
        <v>92</v>
      </c>
      <c r="F7" s="156" t="s">
        <v>90</v>
      </c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214" t="s">
        <v>85</v>
      </c>
      <c r="C8" s="175" t="s">
        <v>93</v>
      </c>
      <c r="D8" s="170" t="s">
        <v>87</v>
      </c>
      <c r="E8" s="175" t="s">
        <v>94</v>
      </c>
      <c r="F8" s="226" t="s">
        <v>86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214" t="s">
        <v>89</v>
      </c>
      <c r="C9" s="175" t="s">
        <v>56</v>
      </c>
      <c r="D9" s="170" t="s">
        <v>91</v>
      </c>
      <c r="E9" s="175" t="s">
        <v>53</v>
      </c>
      <c r="F9" s="226" t="s">
        <v>90</v>
      </c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25" t="s">
        <v>95</v>
      </c>
      <c r="C10" s="133" t="s">
        <v>93</v>
      </c>
      <c r="D10" s="166" t="s">
        <v>95</v>
      </c>
      <c r="E10" s="133" t="s">
        <v>94</v>
      </c>
      <c r="F10" s="155" t="s">
        <v>88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26" t="s">
        <v>96</v>
      </c>
      <c r="C11" s="134" t="s">
        <v>56</v>
      </c>
      <c r="D11" s="168" t="s">
        <v>96</v>
      </c>
      <c r="E11" s="134" t="s">
        <v>53</v>
      </c>
      <c r="F11" s="156" t="s">
        <v>92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95</v>
      </c>
      <c r="C12" s="133" t="s">
        <v>93</v>
      </c>
      <c r="D12" s="166" t="s">
        <v>95</v>
      </c>
      <c r="E12" s="133" t="s">
        <v>94</v>
      </c>
      <c r="F12" s="155" t="s">
        <v>88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96</v>
      </c>
      <c r="C13" s="134" t="s">
        <v>56</v>
      </c>
      <c r="D13" s="168" t="s">
        <v>96</v>
      </c>
      <c r="E13" s="134" t="s">
        <v>53</v>
      </c>
      <c r="F13" s="156" t="s">
        <v>92</v>
      </c>
      <c r="H13" s="416"/>
      <c r="I13" s="416"/>
      <c r="J13" s="416"/>
      <c r="K13" s="416"/>
    </row>
    <row r="14" spans="1:11" ht="14.1" customHeight="1" x14ac:dyDescent="0.2">
      <c r="A14" s="25" t="s">
        <v>6</v>
      </c>
      <c r="B14" s="301"/>
      <c r="C14" s="185"/>
      <c r="D14" s="288"/>
      <c r="E14" s="185"/>
      <c r="F14" s="289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125" t="s">
        <v>97</v>
      </c>
      <c r="C15" s="133" t="s">
        <v>98</v>
      </c>
      <c r="D15" s="302" t="s">
        <v>99</v>
      </c>
      <c r="E15" s="303" t="s">
        <v>100</v>
      </c>
      <c r="F15" s="155" t="s">
        <v>98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26" t="s">
        <v>101</v>
      </c>
      <c r="C16" s="134" t="s">
        <v>90</v>
      </c>
      <c r="D16" s="304" t="s">
        <v>102</v>
      </c>
      <c r="E16" s="305" t="s">
        <v>103</v>
      </c>
      <c r="F16" s="156" t="s">
        <v>90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14" t="s">
        <v>97</v>
      </c>
      <c r="C17" s="175" t="s">
        <v>98</v>
      </c>
      <c r="D17" s="306" t="s">
        <v>99</v>
      </c>
      <c r="E17" s="307" t="s">
        <v>100</v>
      </c>
      <c r="F17" s="226" t="s">
        <v>98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14" t="s">
        <v>101</v>
      </c>
      <c r="C18" s="175" t="s">
        <v>90</v>
      </c>
      <c r="D18" s="306" t="s">
        <v>102</v>
      </c>
      <c r="E18" s="307" t="s">
        <v>103</v>
      </c>
      <c r="F18" s="226" t="s">
        <v>90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25" t="s">
        <v>97</v>
      </c>
      <c r="C19" s="133" t="s">
        <v>104</v>
      </c>
      <c r="D19" s="166" t="s">
        <v>97</v>
      </c>
      <c r="E19" s="308" t="s">
        <v>100</v>
      </c>
      <c r="F19" s="309" t="s">
        <v>99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26" t="s">
        <v>101</v>
      </c>
      <c r="C20" s="134" t="s">
        <v>91</v>
      </c>
      <c r="D20" s="168" t="s">
        <v>101</v>
      </c>
      <c r="E20" s="305" t="s">
        <v>103</v>
      </c>
      <c r="F20" s="310" t="s">
        <v>102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214" t="s">
        <v>105</v>
      </c>
      <c r="C21" s="175" t="s">
        <v>104</v>
      </c>
      <c r="D21" s="170" t="s">
        <v>105</v>
      </c>
      <c r="E21" s="307" t="s">
        <v>100</v>
      </c>
      <c r="F21" s="311" t="s">
        <v>99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214" t="s">
        <v>96</v>
      </c>
      <c r="C22" s="175" t="s">
        <v>91</v>
      </c>
      <c r="D22" s="170" t="s">
        <v>96</v>
      </c>
      <c r="E22" s="307" t="s">
        <v>103</v>
      </c>
      <c r="F22" s="311" t="s">
        <v>102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25" t="s">
        <v>105</v>
      </c>
      <c r="C23" s="133" t="s">
        <v>104</v>
      </c>
      <c r="D23" s="166" t="s">
        <v>105</v>
      </c>
      <c r="E23" s="186"/>
      <c r="F23" s="261"/>
      <c r="H23" s="416"/>
      <c r="I23" s="416"/>
      <c r="J23" s="416"/>
      <c r="K23" s="416"/>
    </row>
    <row r="24" spans="1:11" ht="14.1" customHeight="1" x14ac:dyDescent="0.2">
      <c r="A24" s="11">
        <v>0.75</v>
      </c>
      <c r="B24" s="126" t="s">
        <v>96</v>
      </c>
      <c r="C24" s="134" t="s">
        <v>91</v>
      </c>
      <c r="D24" s="168" t="s">
        <v>96</v>
      </c>
      <c r="E24" s="187"/>
      <c r="F24" s="230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293"/>
      <c r="C25" s="197"/>
      <c r="D25" s="235"/>
      <c r="E25" s="198"/>
      <c r="F25" s="18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78"/>
      <c r="C26" s="178"/>
      <c r="D26" s="178"/>
      <c r="E26" s="178"/>
      <c r="F26" s="178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82"/>
      <c r="C27" s="182"/>
      <c r="D27" s="182"/>
      <c r="E27" s="182"/>
      <c r="F27" s="18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95"/>
      <c r="C28" s="295"/>
      <c r="D28" s="295"/>
      <c r="E28" s="295"/>
      <c r="F28" s="295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296"/>
      <c r="C29" s="296"/>
      <c r="D29" s="296"/>
      <c r="E29" s="296"/>
      <c r="F29" s="296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97"/>
      <c r="C30" s="297"/>
      <c r="D30" s="297"/>
      <c r="E30" s="297"/>
      <c r="F30" s="297"/>
      <c r="H30" s="417"/>
      <c r="I30" s="417"/>
      <c r="J30" s="417"/>
      <c r="K30" s="417"/>
    </row>
    <row r="31" spans="1:11" ht="14.1" customHeight="1" x14ac:dyDescent="0.2">
      <c r="A31" s="11">
        <v>0.875</v>
      </c>
      <c r="B31" s="296"/>
      <c r="C31" s="296"/>
      <c r="D31" s="296"/>
      <c r="E31" s="296"/>
      <c r="F31" s="296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97"/>
      <c r="C32" s="297"/>
      <c r="D32" s="297"/>
      <c r="E32" s="297"/>
      <c r="F32" s="297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296"/>
      <c r="C33" s="296"/>
      <c r="D33" s="296"/>
      <c r="E33" s="296"/>
      <c r="F33" s="296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57" t="s">
        <v>137</v>
      </c>
      <c r="D35" s="358" t="s">
        <v>138</v>
      </c>
      <c r="E35" s="427"/>
      <c r="F35" s="428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107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125" t="s">
        <v>108</v>
      </c>
      <c r="C4" s="133" t="s">
        <v>108</v>
      </c>
      <c r="D4" s="166" t="s">
        <v>109</v>
      </c>
      <c r="E4" s="133" t="s">
        <v>110</v>
      </c>
      <c r="F4" s="133" t="s">
        <v>110</v>
      </c>
      <c r="H4" s="451" t="s">
        <v>122</v>
      </c>
      <c r="I4" s="417"/>
      <c r="J4" s="417"/>
      <c r="K4" s="417"/>
    </row>
    <row r="5" spans="1:11" ht="14.1" customHeight="1" x14ac:dyDescent="0.2">
      <c r="A5" s="11">
        <v>0.34722222222222227</v>
      </c>
      <c r="B5" s="126" t="s">
        <v>111</v>
      </c>
      <c r="C5" s="134" t="s">
        <v>111</v>
      </c>
      <c r="D5" s="168" t="s">
        <v>112</v>
      </c>
      <c r="E5" s="134" t="s">
        <v>113</v>
      </c>
      <c r="F5" s="134" t="s">
        <v>113</v>
      </c>
      <c r="H5" s="452" t="s">
        <v>369</v>
      </c>
      <c r="I5" s="416"/>
      <c r="J5" s="416"/>
      <c r="K5" s="416"/>
    </row>
    <row r="6" spans="1:11" ht="14.1" customHeight="1" x14ac:dyDescent="0.2">
      <c r="A6" s="12">
        <v>0.34722222222222227</v>
      </c>
      <c r="B6" s="214" t="s">
        <v>108</v>
      </c>
      <c r="C6" s="175" t="s">
        <v>114</v>
      </c>
      <c r="D6" s="170" t="s">
        <v>109</v>
      </c>
      <c r="E6" s="175" t="s">
        <v>110</v>
      </c>
      <c r="F6" s="175" t="s">
        <v>110</v>
      </c>
      <c r="H6" s="451" t="s">
        <v>122</v>
      </c>
      <c r="I6" s="417"/>
      <c r="J6" s="417"/>
      <c r="K6" s="417"/>
    </row>
    <row r="7" spans="1:11" ht="14.1" customHeight="1" x14ac:dyDescent="0.2">
      <c r="A7" s="12">
        <v>0.38194444444444442</v>
      </c>
      <c r="B7" s="214" t="s">
        <v>111</v>
      </c>
      <c r="C7" s="175" t="s">
        <v>115</v>
      </c>
      <c r="D7" s="170" t="s">
        <v>112</v>
      </c>
      <c r="E7" s="175" t="s">
        <v>113</v>
      </c>
      <c r="F7" s="175" t="s">
        <v>113</v>
      </c>
      <c r="H7" s="452" t="s">
        <v>370</v>
      </c>
      <c r="I7" s="416"/>
      <c r="J7" s="416"/>
      <c r="K7" s="416"/>
    </row>
    <row r="8" spans="1:11" ht="14.1" customHeight="1" x14ac:dyDescent="0.2">
      <c r="A8" s="10">
        <v>0.38194444444444442</v>
      </c>
      <c r="B8" s="125" t="s">
        <v>108</v>
      </c>
      <c r="C8" s="133" t="s">
        <v>114</v>
      </c>
      <c r="D8" s="166" t="s">
        <v>109</v>
      </c>
      <c r="E8" s="133" t="s">
        <v>114</v>
      </c>
      <c r="F8" s="312" t="s">
        <v>116</v>
      </c>
      <c r="H8" s="453" t="s">
        <v>371</v>
      </c>
      <c r="I8" s="417"/>
      <c r="J8" s="417"/>
      <c r="K8" s="417"/>
    </row>
    <row r="9" spans="1:11" ht="14.1" customHeight="1" x14ac:dyDescent="0.2">
      <c r="A9" s="11">
        <v>0.41666666666666669</v>
      </c>
      <c r="B9" s="126" t="s">
        <v>111</v>
      </c>
      <c r="C9" s="134" t="s">
        <v>115</v>
      </c>
      <c r="D9" s="168" t="s">
        <v>112</v>
      </c>
      <c r="E9" s="134" t="s">
        <v>115</v>
      </c>
      <c r="F9" s="313" t="s">
        <v>117</v>
      </c>
      <c r="H9" s="454" t="s">
        <v>372</v>
      </c>
      <c r="I9" s="416"/>
      <c r="J9" s="416"/>
      <c r="K9" s="416"/>
    </row>
    <row r="10" spans="1:11" ht="14.1" customHeight="1" x14ac:dyDescent="0.2">
      <c r="A10" s="12">
        <v>0.4236111111111111</v>
      </c>
      <c r="B10" s="214" t="s">
        <v>118</v>
      </c>
      <c r="C10" s="175" t="s">
        <v>119</v>
      </c>
      <c r="D10" s="170" t="s">
        <v>118</v>
      </c>
      <c r="E10" s="175" t="s">
        <v>119</v>
      </c>
      <c r="F10" s="314" t="s">
        <v>116</v>
      </c>
      <c r="H10" s="453" t="s">
        <v>371</v>
      </c>
      <c r="I10" s="417"/>
      <c r="J10" s="417"/>
      <c r="K10" s="417"/>
    </row>
    <row r="11" spans="1:11" ht="14.1" customHeight="1" x14ac:dyDescent="0.2">
      <c r="A11" s="12">
        <v>0.45833333333333331</v>
      </c>
      <c r="B11" s="214" t="s">
        <v>120</v>
      </c>
      <c r="C11" s="175" t="s">
        <v>121</v>
      </c>
      <c r="D11" s="170" t="s">
        <v>120</v>
      </c>
      <c r="E11" s="175" t="s">
        <v>121</v>
      </c>
      <c r="F11" s="314" t="s">
        <v>117</v>
      </c>
      <c r="H11" s="454" t="s">
        <v>373</v>
      </c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118</v>
      </c>
      <c r="C12" s="133" t="s">
        <v>119</v>
      </c>
      <c r="D12" s="166" t="s">
        <v>118</v>
      </c>
      <c r="E12" s="133" t="s">
        <v>119</v>
      </c>
      <c r="F12" s="312" t="s">
        <v>116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120</v>
      </c>
      <c r="C13" s="134" t="s">
        <v>121</v>
      </c>
      <c r="D13" s="168" t="s">
        <v>120</v>
      </c>
      <c r="E13" s="134" t="s">
        <v>121</v>
      </c>
      <c r="F13" s="313" t="s">
        <v>117</v>
      </c>
      <c r="H13" s="416"/>
      <c r="I13" s="416"/>
      <c r="J13" s="416"/>
      <c r="K13" s="416"/>
    </row>
    <row r="14" spans="1:11" ht="14.1" customHeight="1" x14ac:dyDescent="0.2">
      <c r="A14" s="25" t="s">
        <v>6</v>
      </c>
      <c r="B14" s="257"/>
      <c r="C14" s="184"/>
      <c r="D14" s="215"/>
      <c r="E14" s="184"/>
      <c r="F14" s="184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133" t="s">
        <v>122</v>
      </c>
      <c r="C15" s="315" t="s">
        <v>123</v>
      </c>
      <c r="D15" s="133" t="s">
        <v>122</v>
      </c>
      <c r="E15" s="319" t="s">
        <v>128</v>
      </c>
      <c r="F15" s="131" t="s">
        <v>124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34" t="s">
        <v>125</v>
      </c>
      <c r="C16" s="316" t="s">
        <v>126</v>
      </c>
      <c r="D16" s="134" t="s">
        <v>125</v>
      </c>
      <c r="E16" s="320" t="s">
        <v>129</v>
      </c>
      <c r="F16" s="132" t="s">
        <v>402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33" t="s">
        <v>122</v>
      </c>
      <c r="C17" s="317" t="s">
        <v>123</v>
      </c>
      <c r="D17" s="133" t="s">
        <v>122</v>
      </c>
      <c r="E17" s="319" t="s">
        <v>128</v>
      </c>
      <c r="F17" s="131" t="s">
        <v>124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34" t="s">
        <v>125</v>
      </c>
      <c r="C18" s="317" t="s">
        <v>126</v>
      </c>
      <c r="D18" s="134" t="s">
        <v>125</v>
      </c>
      <c r="E18" s="320" t="s">
        <v>129</v>
      </c>
      <c r="F18" s="132" t="s">
        <v>402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25" t="s">
        <v>130</v>
      </c>
      <c r="C19" s="315" t="s">
        <v>123</v>
      </c>
      <c r="D19" s="166" t="s">
        <v>130</v>
      </c>
      <c r="E19" s="318" t="s">
        <v>128</v>
      </c>
      <c r="F19" s="131" t="s">
        <v>124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26" t="s">
        <v>131</v>
      </c>
      <c r="C20" s="316" t="s">
        <v>126</v>
      </c>
      <c r="D20" s="168" t="s">
        <v>131</v>
      </c>
      <c r="E20" s="318" t="s">
        <v>129</v>
      </c>
      <c r="F20" s="132" t="s">
        <v>402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214" t="s">
        <v>130</v>
      </c>
      <c r="C21" s="317" t="s">
        <v>123</v>
      </c>
      <c r="D21" s="170" t="s">
        <v>130</v>
      </c>
      <c r="E21" s="319" t="s">
        <v>128</v>
      </c>
      <c r="F21" s="131" t="s">
        <v>124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214" t="s">
        <v>131</v>
      </c>
      <c r="C22" s="317" t="s">
        <v>126</v>
      </c>
      <c r="D22" s="170" t="s">
        <v>131</v>
      </c>
      <c r="E22" s="320" t="s">
        <v>129</v>
      </c>
      <c r="F22" s="132" t="s">
        <v>402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3" t="s">
        <v>132</v>
      </c>
      <c r="C23" s="294"/>
      <c r="D23" s="133" t="s">
        <v>132</v>
      </c>
      <c r="E23" s="422"/>
      <c r="F23" s="176"/>
      <c r="H23" s="416"/>
      <c r="I23" s="416"/>
      <c r="J23" s="416"/>
      <c r="K23" s="416"/>
    </row>
    <row r="24" spans="1:11" ht="14.1" customHeight="1" x14ac:dyDescent="0.2">
      <c r="A24" s="11">
        <v>0.75</v>
      </c>
      <c r="B24" s="175" t="s">
        <v>133</v>
      </c>
      <c r="C24" s="291"/>
      <c r="D24" s="175" t="s">
        <v>133</v>
      </c>
      <c r="E24" s="423"/>
      <c r="F24" s="179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34"/>
      <c r="C25" s="229"/>
      <c r="D25" s="134"/>
      <c r="E25" s="184"/>
      <c r="F25" s="18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214" t="s">
        <v>132</v>
      </c>
      <c r="C26" s="186"/>
      <c r="D26" s="166" t="s">
        <v>132</v>
      </c>
      <c r="E26" s="178"/>
      <c r="F26" s="178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26" t="s">
        <v>133</v>
      </c>
      <c r="C27" s="187"/>
      <c r="D27" s="168" t="s">
        <v>133</v>
      </c>
      <c r="E27" s="182"/>
      <c r="F27" s="18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321"/>
      <c r="C28" s="295"/>
      <c r="D28" s="322"/>
      <c r="E28" s="295"/>
      <c r="F28" s="295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323"/>
      <c r="C29" s="296"/>
      <c r="D29" s="324"/>
      <c r="E29" s="296"/>
      <c r="F29" s="296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325"/>
      <c r="C30" s="297"/>
      <c r="D30" s="326"/>
      <c r="E30" s="297"/>
      <c r="F30" s="297"/>
      <c r="H30" s="417"/>
      <c r="I30" s="417"/>
      <c r="J30" s="417"/>
      <c r="K30" s="417"/>
    </row>
    <row r="31" spans="1:11" ht="14.1" customHeight="1" x14ac:dyDescent="0.2">
      <c r="A31" s="11">
        <v>0.875</v>
      </c>
      <c r="B31" s="323"/>
      <c r="C31" s="296"/>
      <c r="D31" s="324"/>
      <c r="E31" s="296"/>
      <c r="F31" s="296"/>
      <c r="H31" s="416"/>
      <c r="I31" s="416"/>
      <c r="J31" s="416"/>
      <c r="K31" s="416"/>
    </row>
    <row r="32" spans="1:11" ht="14.1" customHeight="1" x14ac:dyDescent="0.2">
      <c r="A32" s="10">
        <v>0.875</v>
      </c>
      <c r="B32" s="325"/>
      <c r="C32" s="297"/>
      <c r="D32" s="326"/>
      <c r="E32" s="297"/>
      <c r="F32" s="297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323"/>
      <c r="C33" s="296"/>
      <c r="D33" s="324"/>
      <c r="E33" s="296"/>
      <c r="F33" s="296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57" t="s">
        <v>137</v>
      </c>
      <c r="D35" s="359" t="s">
        <v>139</v>
      </c>
      <c r="E35" s="433" t="s">
        <v>383</v>
      </c>
      <c r="F35" s="428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F28" sqref="F28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162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53"/>
      <c r="C4" s="133" t="s">
        <v>140</v>
      </c>
      <c r="D4" s="166" t="s">
        <v>141</v>
      </c>
      <c r="E4" s="186"/>
      <c r="F4" s="243"/>
      <c r="H4" s="465" t="s">
        <v>376</v>
      </c>
      <c r="I4" s="417"/>
      <c r="J4" s="417"/>
      <c r="K4" s="417"/>
    </row>
    <row r="5" spans="1:11" ht="14.1" customHeight="1" x14ac:dyDescent="0.2">
      <c r="A5" s="11">
        <v>0.34722222222222227</v>
      </c>
      <c r="B5" s="255"/>
      <c r="C5" s="134" t="s">
        <v>142</v>
      </c>
      <c r="D5" s="168" t="s">
        <v>143</v>
      </c>
      <c r="E5" s="187"/>
      <c r="F5" s="240"/>
      <c r="H5" s="468" t="s">
        <v>367</v>
      </c>
      <c r="I5" s="416"/>
      <c r="J5" s="416"/>
      <c r="K5" s="416"/>
    </row>
    <row r="6" spans="1:11" ht="14.1" customHeight="1" x14ac:dyDescent="0.2">
      <c r="A6" s="12">
        <v>0.34722222222222227</v>
      </c>
      <c r="B6" s="214" t="s">
        <v>144</v>
      </c>
      <c r="C6" s="175" t="s">
        <v>140</v>
      </c>
      <c r="D6" s="170" t="s">
        <v>141</v>
      </c>
      <c r="E6" s="185"/>
      <c r="F6" s="226" t="s">
        <v>144</v>
      </c>
      <c r="H6" s="465" t="s">
        <v>376</v>
      </c>
      <c r="I6" s="417"/>
      <c r="J6" s="417"/>
      <c r="K6" s="417"/>
    </row>
    <row r="7" spans="1:11" ht="14.1" customHeight="1" x14ac:dyDescent="0.2">
      <c r="A7" s="12">
        <v>0.38194444444444442</v>
      </c>
      <c r="B7" s="214" t="s">
        <v>101</v>
      </c>
      <c r="C7" s="175" t="s">
        <v>142</v>
      </c>
      <c r="D7" s="170" t="s">
        <v>143</v>
      </c>
      <c r="E7" s="185"/>
      <c r="F7" s="226" t="s">
        <v>101</v>
      </c>
      <c r="H7" s="468" t="s">
        <v>368</v>
      </c>
      <c r="I7" s="416"/>
      <c r="J7" s="416"/>
      <c r="K7" s="416"/>
    </row>
    <row r="8" spans="1:11" ht="14.1" customHeight="1" x14ac:dyDescent="0.2">
      <c r="A8" s="10">
        <v>0.38194444444444442</v>
      </c>
      <c r="B8" s="125" t="s">
        <v>144</v>
      </c>
      <c r="C8" s="133" t="s">
        <v>140</v>
      </c>
      <c r="D8" s="166" t="s">
        <v>141</v>
      </c>
      <c r="E8" s="133" t="s">
        <v>145</v>
      </c>
      <c r="F8" s="155" t="s">
        <v>144</v>
      </c>
      <c r="H8" s="469" t="s">
        <v>148</v>
      </c>
      <c r="I8" s="417"/>
      <c r="J8" s="417"/>
      <c r="K8" s="417"/>
    </row>
    <row r="9" spans="1:11" ht="14.1" customHeight="1" x14ac:dyDescent="0.2">
      <c r="A9" s="11">
        <v>0.41666666666666669</v>
      </c>
      <c r="B9" s="126" t="s">
        <v>101</v>
      </c>
      <c r="C9" s="134" t="s">
        <v>142</v>
      </c>
      <c r="D9" s="168" t="s">
        <v>143</v>
      </c>
      <c r="E9" s="134" t="s">
        <v>146</v>
      </c>
      <c r="F9" s="156" t="s">
        <v>101</v>
      </c>
      <c r="H9" s="467" t="s">
        <v>374</v>
      </c>
      <c r="I9" s="416"/>
      <c r="J9" s="416"/>
      <c r="K9" s="416"/>
    </row>
    <row r="10" spans="1:11" ht="14.1" customHeight="1" x14ac:dyDescent="0.2">
      <c r="A10" s="12">
        <v>0.4236111111111111</v>
      </c>
      <c r="B10" s="214" t="s">
        <v>147</v>
      </c>
      <c r="C10" s="175" t="s">
        <v>147</v>
      </c>
      <c r="D10" s="133" t="s">
        <v>148</v>
      </c>
      <c r="E10" s="175" t="s">
        <v>145</v>
      </c>
      <c r="F10" s="133" t="s">
        <v>148</v>
      </c>
      <c r="H10" s="469" t="s">
        <v>148</v>
      </c>
      <c r="I10" s="417"/>
      <c r="J10" s="417"/>
      <c r="K10" s="417"/>
    </row>
    <row r="11" spans="1:11" ht="14.1" customHeight="1" x14ac:dyDescent="0.2">
      <c r="A11" s="12">
        <v>0.45833333333333331</v>
      </c>
      <c r="B11" s="214" t="s">
        <v>149</v>
      </c>
      <c r="C11" s="175" t="s">
        <v>149</v>
      </c>
      <c r="D11" s="134" t="s">
        <v>403</v>
      </c>
      <c r="E11" s="175" t="s">
        <v>146</v>
      </c>
      <c r="F11" s="134" t="s">
        <v>403</v>
      </c>
      <c r="H11" s="467" t="s">
        <v>375</v>
      </c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147</v>
      </c>
      <c r="C12" s="133" t="s">
        <v>147</v>
      </c>
      <c r="D12" s="133" t="s">
        <v>148</v>
      </c>
      <c r="E12" s="133" t="s">
        <v>145</v>
      </c>
      <c r="F12" s="133" t="s">
        <v>148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149</v>
      </c>
      <c r="C13" s="134" t="s">
        <v>149</v>
      </c>
      <c r="D13" s="134" t="s">
        <v>403</v>
      </c>
      <c r="E13" s="134" t="s">
        <v>146</v>
      </c>
      <c r="F13" s="134" t="s">
        <v>403</v>
      </c>
      <c r="H13" s="416"/>
      <c r="I13" s="416"/>
      <c r="J13" s="416"/>
      <c r="K13" s="416"/>
    </row>
    <row r="14" spans="1:11" ht="14.1" customHeight="1" x14ac:dyDescent="0.2">
      <c r="A14" s="25" t="s">
        <v>6</v>
      </c>
      <c r="B14" s="257"/>
      <c r="C14" s="184"/>
      <c r="D14" s="215"/>
      <c r="E14" s="184"/>
      <c r="F14" s="229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125" t="s">
        <v>150</v>
      </c>
      <c r="C15" s="133" t="s">
        <v>156</v>
      </c>
      <c r="D15" s="166" t="s">
        <v>150</v>
      </c>
      <c r="E15" s="133" t="s">
        <v>151</v>
      </c>
      <c r="F15" s="155" t="s">
        <v>152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26" t="s">
        <v>153</v>
      </c>
      <c r="C16" s="134" t="s">
        <v>157</v>
      </c>
      <c r="D16" s="168" t="s">
        <v>153</v>
      </c>
      <c r="E16" s="134" t="s">
        <v>154</v>
      </c>
      <c r="F16" s="156" t="s">
        <v>155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14" t="s">
        <v>150</v>
      </c>
      <c r="C17" s="186"/>
      <c r="D17" s="170" t="s">
        <v>150</v>
      </c>
      <c r="E17" s="175" t="s">
        <v>151</v>
      </c>
      <c r="F17" s="226" t="s">
        <v>152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14" t="s">
        <v>153</v>
      </c>
      <c r="C18" s="187"/>
      <c r="D18" s="170" t="s">
        <v>153</v>
      </c>
      <c r="E18" s="175" t="s">
        <v>154</v>
      </c>
      <c r="F18" s="226" t="s">
        <v>155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25" t="s">
        <v>158</v>
      </c>
      <c r="C19" s="133" t="s">
        <v>151</v>
      </c>
      <c r="D19" s="166" t="s">
        <v>156</v>
      </c>
      <c r="E19" s="133" t="s">
        <v>159</v>
      </c>
      <c r="F19" s="155" t="s">
        <v>152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26" t="s">
        <v>160</v>
      </c>
      <c r="C20" s="134" t="s">
        <v>154</v>
      </c>
      <c r="D20" s="168" t="s">
        <v>157</v>
      </c>
      <c r="E20" s="134" t="s">
        <v>161</v>
      </c>
      <c r="F20" s="156" t="s">
        <v>155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214" t="s">
        <v>158</v>
      </c>
      <c r="C21" s="133" t="s">
        <v>151</v>
      </c>
      <c r="D21" s="170" t="s">
        <v>156</v>
      </c>
      <c r="E21" s="175" t="s">
        <v>159</v>
      </c>
      <c r="F21" s="226" t="s">
        <v>152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214" t="s">
        <v>160</v>
      </c>
      <c r="C22" s="134" t="s">
        <v>154</v>
      </c>
      <c r="D22" s="170" t="s">
        <v>157</v>
      </c>
      <c r="E22" s="175" t="s">
        <v>161</v>
      </c>
      <c r="F22" s="226" t="s">
        <v>155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3" t="s">
        <v>158</v>
      </c>
      <c r="C23" s="133" t="s">
        <v>158</v>
      </c>
      <c r="D23" s="166" t="s">
        <v>156</v>
      </c>
      <c r="E23" s="133" t="s">
        <v>159</v>
      </c>
      <c r="F23" s="583"/>
      <c r="H23" s="416"/>
      <c r="I23" s="416"/>
      <c r="J23" s="416"/>
      <c r="K23" s="416"/>
    </row>
    <row r="24" spans="1:11" ht="14.1" customHeight="1" x14ac:dyDescent="0.2">
      <c r="A24" s="11">
        <v>0.75</v>
      </c>
      <c r="B24" s="134" t="s">
        <v>160</v>
      </c>
      <c r="C24" s="134" t="s">
        <v>160</v>
      </c>
      <c r="D24" s="168" t="s">
        <v>157</v>
      </c>
      <c r="E24" s="175" t="s">
        <v>161</v>
      </c>
      <c r="F24" s="584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257"/>
      <c r="C25" s="184"/>
      <c r="D25" s="215"/>
      <c r="E25" s="134"/>
      <c r="F25" s="229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327"/>
      <c r="C26" s="178"/>
      <c r="D26" s="328"/>
      <c r="E26" s="175" t="s">
        <v>159</v>
      </c>
      <c r="F26" s="294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329"/>
      <c r="C27" s="182"/>
      <c r="D27" s="290"/>
      <c r="E27" s="134" t="s">
        <v>161</v>
      </c>
      <c r="F27" s="291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321"/>
      <c r="C28" s="295"/>
      <c r="D28" s="322"/>
      <c r="E28" s="295"/>
      <c r="F28" s="330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323"/>
      <c r="C29" s="296"/>
      <c r="D29" s="324"/>
      <c r="E29" s="296"/>
      <c r="F29" s="331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325"/>
      <c r="C30" s="297"/>
      <c r="D30" s="326"/>
      <c r="E30" s="297"/>
      <c r="F30" s="332"/>
      <c r="H30" s="417"/>
      <c r="I30" s="417"/>
      <c r="J30" s="417"/>
      <c r="K30" s="417"/>
    </row>
    <row r="31" spans="1:11" ht="14.1" customHeight="1" x14ac:dyDescent="0.2">
      <c r="A31" s="11">
        <v>0.875</v>
      </c>
      <c r="B31" s="323"/>
      <c r="C31" s="296"/>
      <c r="D31" s="324"/>
      <c r="E31" s="296"/>
      <c r="F31" s="331"/>
      <c r="H31" s="416"/>
      <c r="I31" s="416"/>
      <c r="J31" s="416"/>
      <c r="K31" s="416"/>
    </row>
    <row r="32" spans="1:11" ht="14.1" customHeight="1" x14ac:dyDescent="0.2">
      <c r="A32" s="10">
        <v>0.875</v>
      </c>
      <c r="B32" s="325"/>
      <c r="C32" s="297"/>
      <c r="D32" s="326"/>
      <c r="E32" s="297"/>
      <c r="F32" s="332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323"/>
      <c r="C33" s="296"/>
      <c r="D33" s="324"/>
      <c r="E33" s="296"/>
      <c r="F33" s="33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563" t="s">
        <v>246</v>
      </c>
      <c r="D35" s="1"/>
      <c r="E35" s="1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0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182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34"/>
      <c r="C4" s="176"/>
      <c r="D4" s="177"/>
      <c r="E4" s="333" t="s">
        <v>166</v>
      </c>
      <c r="F4" s="687"/>
      <c r="H4" s="469" t="s">
        <v>399</v>
      </c>
      <c r="I4" s="417"/>
      <c r="J4" s="417"/>
      <c r="K4" s="417"/>
    </row>
    <row r="5" spans="1:11" ht="14.1" customHeight="1" x14ac:dyDescent="0.2">
      <c r="A5" s="11">
        <v>0.34722222222222227</v>
      </c>
      <c r="B5" s="191"/>
      <c r="C5" s="179"/>
      <c r="D5" s="183"/>
      <c r="E5" s="334" t="s">
        <v>168</v>
      </c>
      <c r="F5" s="688"/>
      <c r="H5" s="467" t="s">
        <v>404</v>
      </c>
      <c r="I5" s="416"/>
      <c r="J5" s="416"/>
      <c r="K5" s="416"/>
    </row>
    <row r="6" spans="1:11" ht="14.1" customHeight="1" x14ac:dyDescent="0.2">
      <c r="A6" s="12">
        <v>0.34722222222222227</v>
      </c>
      <c r="B6" s="125" t="s">
        <v>169</v>
      </c>
      <c r="C6" s="133" t="s">
        <v>165</v>
      </c>
      <c r="D6" s="335" t="s">
        <v>170</v>
      </c>
      <c r="E6" s="336" t="s">
        <v>166</v>
      </c>
      <c r="F6" s="337" t="s">
        <v>170</v>
      </c>
      <c r="H6" s="465" t="s">
        <v>407</v>
      </c>
      <c r="I6" s="417"/>
      <c r="J6" s="417"/>
      <c r="K6" s="417"/>
    </row>
    <row r="7" spans="1:11" ht="14.1" customHeight="1" x14ac:dyDescent="0.2">
      <c r="A7" s="12">
        <v>0.38194444444444442</v>
      </c>
      <c r="B7" s="126" t="s">
        <v>171</v>
      </c>
      <c r="C7" s="134" t="s">
        <v>167</v>
      </c>
      <c r="D7" s="338" t="s">
        <v>172</v>
      </c>
      <c r="E7" s="339" t="s">
        <v>168</v>
      </c>
      <c r="F7" s="340" t="s">
        <v>172</v>
      </c>
      <c r="H7" s="468" t="s">
        <v>408</v>
      </c>
      <c r="I7" s="416"/>
      <c r="J7" s="416"/>
      <c r="K7" s="416"/>
    </row>
    <row r="8" spans="1:11" ht="14.1" customHeight="1" x14ac:dyDescent="0.2">
      <c r="A8" s="10">
        <v>0.38194444444444442</v>
      </c>
      <c r="B8" s="214" t="s">
        <v>169</v>
      </c>
      <c r="C8" s="175" t="s">
        <v>165</v>
      </c>
      <c r="D8" s="341" t="s">
        <v>170</v>
      </c>
      <c r="E8" s="334" t="s">
        <v>166</v>
      </c>
      <c r="F8" s="342" t="s">
        <v>170</v>
      </c>
      <c r="H8" s="465" t="s">
        <v>407</v>
      </c>
      <c r="I8" s="417"/>
      <c r="J8" s="417"/>
      <c r="K8" s="417"/>
    </row>
    <row r="9" spans="1:11" ht="14.1" customHeight="1" x14ac:dyDescent="0.2">
      <c r="A9" s="11">
        <v>0.41666666666666669</v>
      </c>
      <c r="B9" s="214" t="s">
        <v>171</v>
      </c>
      <c r="C9" s="175" t="s">
        <v>167</v>
      </c>
      <c r="D9" s="341" t="s">
        <v>172</v>
      </c>
      <c r="E9" s="334" t="s">
        <v>168</v>
      </c>
      <c r="F9" s="342" t="s">
        <v>172</v>
      </c>
      <c r="H9" s="468" t="s">
        <v>409</v>
      </c>
      <c r="I9" s="416"/>
      <c r="J9" s="416"/>
      <c r="K9" s="416"/>
    </row>
    <row r="10" spans="1:11" ht="14.1" customHeight="1" x14ac:dyDescent="0.2">
      <c r="A10" s="12">
        <v>0.4236111111111111</v>
      </c>
      <c r="B10" s="125" t="s">
        <v>173</v>
      </c>
      <c r="C10" s="133" t="s">
        <v>165</v>
      </c>
      <c r="D10" s="166" t="s">
        <v>173</v>
      </c>
      <c r="E10" s="336" t="s">
        <v>166</v>
      </c>
      <c r="F10" s="155" t="s">
        <v>169</v>
      </c>
      <c r="H10" s="469" t="s">
        <v>80</v>
      </c>
      <c r="I10" s="417"/>
      <c r="J10" s="417"/>
      <c r="K10" s="417"/>
    </row>
    <row r="11" spans="1:11" ht="14.1" customHeight="1" x14ac:dyDescent="0.2">
      <c r="A11" s="12">
        <v>0.45833333333333331</v>
      </c>
      <c r="B11" s="126" t="s">
        <v>174</v>
      </c>
      <c r="C11" s="175" t="s">
        <v>167</v>
      </c>
      <c r="D11" s="168" t="s">
        <v>174</v>
      </c>
      <c r="E11" s="339" t="s">
        <v>168</v>
      </c>
      <c r="F11" s="156" t="s">
        <v>171</v>
      </c>
      <c r="H11" s="467" t="s">
        <v>411</v>
      </c>
      <c r="I11" s="416"/>
      <c r="J11" s="416"/>
      <c r="K11" s="416"/>
    </row>
    <row r="12" spans="1:11" ht="14.1" customHeight="1" x14ac:dyDescent="0.2">
      <c r="A12" s="10">
        <v>0.45833333333333331</v>
      </c>
      <c r="B12" s="214" t="s">
        <v>173</v>
      </c>
      <c r="C12" s="184"/>
      <c r="D12" s="170" t="s">
        <v>173</v>
      </c>
      <c r="E12" s="334" t="s">
        <v>166</v>
      </c>
      <c r="F12" s="226" t="s">
        <v>169</v>
      </c>
      <c r="H12" s="451" t="s">
        <v>196</v>
      </c>
      <c r="I12" s="417"/>
      <c r="J12" s="417"/>
      <c r="K12" s="417"/>
    </row>
    <row r="13" spans="1:11" ht="14.1" customHeight="1" x14ac:dyDescent="0.2">
      <c r="A13" s="11">
        <v>0.49305555555555558</v>
      </c>
      <c r="B13" s="214" t="s">
        <v>174</v>
      </c>
      <c r="C13" s="184"/>
      <c r="D13" s="170" t="s">
        <v>174</v>
      </c>
      <c r="E13" s="334" t="s">
        <v>168</v>
      </c>
      <c r="F13" s="226" t="s">
        <v>171</v>
      </c>
      <c r="H13" s="452" t="s">
        <v>421</v>
      </c>
      <c r="I13" s="416"/>
      <c r="J13" s="416"/>
      <c r="K13" s="416"/>
    </row>
    <row r="14" spans="1:11" ht="14.1" customHeight="1" x14ac:dyDescent="0.2">
      <c r="A14" s="25" t="s">
        <v>6</v>
      </c>
      <c r="B14" s="193"/>
      <c r="C14" s="194"/>
      <c r="D14" s="195"/>
      <c r="E14" s="194"/>
      <c r="F14" s="280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125" t="s">
        <v>176</v>
      </c>
      <c r="C15" s="349" t="s">
        <v>196</v>
      </c>
      <c r="D15" s="178"/>
      <c r="E15" s="178"/>
      <c r="F15" s="229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26" t="s">
        <v>149</v>
      </c>
      <c r="C16" s="350" t="s">
        <v>197</v>
      </c>
      <c r="D16" s="182"/>
      <c r="E16" s="182"/>
      <c r="F16" s="229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25" t="s">
        <v>176</v>
      </c>
      <c r="C17" s="348" t="s">
        <v>196</v>
      </c>
      <c r="D17" s="261"/>
      <c r="E17" s="178"/>
      <c r="F17" s="155" t="s">
        <v>399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26" t="s">
        <v>149</v>
      </c>
      <c r="C18" s="348" t="s">
        <v>197</v>
      </c>
      <c r="D18" s="230"/>
      <c r="E18" s="182"/>
      <c r="F18" s="156" t="s">
        <v>400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125" t="s">
        <v>176</v>
      </c>
      <c r="C19" s="349" t="s">
        <v>196</v>
      </c>
      <c r="D19" s="170" t="s">
        <v>178</v>
      </c>
      <c r="E19" s="178"/>
      <c r="F19" s="155" t="s">
        <v>399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126" t="s">
        <v>149</v>
      </c>
      <c r="C20" s="350" t="s">
        <v>197</v>
      </c>
      <c r="D20" s="170" t="s">
        <v>115</v>
      </c>
      <c r="E20" s="182"/>
      <c r="F20" s="156" t="s">
        <v>400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25" t="s">
        <v>176</v>
      </c>
      <c r="C21" s="349" t="s">
        <v>196</v>
      </c>
      <c r="D21" s="166" t="s">
        <v>178</v>
      </c>
      <c r="E21" s="228" t="s">
        <v>80</v>
      </c>
      <c r="F21" s="155" t="s">
        <v>399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26" t="s">
        <v>149</v>
      </c>
      <c r="C22" s="350" t="s">
        <v>197</v>
      </c>
      <c r="D22" s="168" t="s">
        <v>115</v>
      </c>
      <c r="E22" s="228" t="s">
        <v>207</v>
      </c>
      <c r="F22" s="156" t="s">
        <v>400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91"/>
      <c r="C23" s="191"/>
      <c r="D23" s="170" t="s">
        <v>178</v>
      </c>
      <c r="E23" s="131" t="s">
        <v>80</v>
      </c>
      <c r="F23" s="155" t="s">
        <v>399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191"/>
      <c r="C24" s="191"/>
      <c r="D24" s="170" t="s">
        <v>115</v>
      </c>
      <c r="E24" s="132" t="s">
        <v>72</v>
      </c>
      <c r="F24" s="156" t="s">
        <v>400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93"/>
      <c r="C25" s="194"/>
      <c r="D25" s="195"/>
      <c r="E25" s="258"/>
      <c r="F25" s="28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91"/>
      <c r="C26" s="175" t="s">
        <v>405</v>
      </c>
      <c r="D26" s="183"/>
      <c r="E26" s="175" t="s">
        <v>405</v>
      </c>
      <c r="F26" s="229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91"/>
      <c r="C27" s="175" t="s">
        <v>181</v>
      </c>
      <c r="D27" s="183"/>
      <c r="E27" s="175" t="s">
        <v>181</v>
      </c>
      <c r="F27" s="229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34"/>
      <c r="C28" s="175" t="s">
        <v>405</v>
      </c>
      <c r="D28" s="177"/>
      <c r="E28" s="133" t="s">
        <v>405</v>
      </c>
      <c r="F28" s="261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89"/>
      <c r="C29" s="134" t="s">
        <v>181</v>
      </c>
      <c r="D29" s="173"/>
      <c r="E29" s="134" t="s">
        <v>181</v>
      </c>
      <c r="F29" s="230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321"/>
      <c r="C30" s="295"/>
      <c r="D30" s="322"/>
      <c r="E30" s="295"/>
      <c r="F30" s="330"/>
      <c r="H30" s="417"/>
      <c r="I30" s="417"/>
      <c r="J30" s="417"/>
      <c r="K30" s="417"/>
    </row>
    <row r="31" spans="1:11" ht="14.1" customHeight="1" x14ac:dyDescent="0.2">
      <c r="A31" s="11">
        <v>0.875</v>
      </c>
      <c r="B31" s="323"/>
      <c r="C31" s="296"/>
      <c r="D31" s="324"/>
      <c r="E31" s="296"/>
      <c r="F31" s="331"/>
      <c r="H31" s="416"/>
      <c r="I31" s="416"/>
      <c r="J31" s="416"/>
      <c r="K31" s="416"/>
    </row>
    <row r="32" spans="1:11" ht="14.1" customHeight="1" x14ac:dyDescent="0.2">
      <c r="A32" s="10">
        <v>0.875</v>
      </c>
      <c r="B32" s="325"/>
      <c r="C32" s="297"/>
      <c r="D32" s="326"/>
      <c r="E32" s="297"/>
      <c r="F32" s="332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323"/>
      <c r="C33" s="296"/>
      <c r="D33" s="324"/>
      <c r="E33" s="296"/>
      <c r="F33" s="33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57" t="s">
        <v>137</v>
      </c>
      <c r="D35" s="359" t="s">
        <v>139</v>
      </c>
      <c r="E35" s="360" t="s">
        <v>184</v>
      </c>
      <c r="F35" s="361" t="s">
        <v>200</v>
      </c>
    </row>
    <row r="36" spans="1:11" x14ac:dyDescent="0.2">
      <c r="A36" s="3"/>
      <c r="B36" s="3"/>
    </row>
    <row r="37" spans="1:11" x14ac:dyDescent="0.2">
      <c r="A37" s="3"/>
    </row>
  </sheetData>
  <mergeCells count="4">
    <mergeCell ref="B1:C1"/>
    <mergeCell ref="D1:F1"/>
    <mergeCell ref="F4:F5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3" zoomScaleNormal="100" workbookViewId="0">
      <selection activeCell="D40" sqref="D40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185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415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178"/>
      <c r="C4" s="178"/>
      <c r="D4" s="186"/>
      <c r="E4" s="186"/>
      <c r="F4" s="186"/>
      <c r="H4" s="451" t="s">
        <v>303</v>
      </c>
      <c r="I4" s="417"/>
      <c r="J4" s="417"/>
      <c r="K4" s="417"/>
    </row>
    <row r="5" spans="1:11" ht="14.1" customHeight="1" x14ac:dyDescent="0.2">
      <c r="A5" s="11">
        <v>0.34722222222222227</v>
      </c>
      <c r="B5" s="33"/>
      <c r="C5" s="182"/>
      <c r="D5" s="187"/>
      <c r="E5" s="187"/>
      <c r="F5" s="187"/>
      <c r="H5" s="452" t="s">
        <v>419</v>
      </c>
      <c r="I5" s="416"/>
      <c r="J5" s="416"/>
      <c r="K5" s="416"/>
    </row>
    <row r="6" spans="1:11" ht="14.1" customHeight="1" x14ac:dyDescent="0.2">
      <c r="A6" s="12">
        <v>0.34722222222222227</v>
      </c>
      <c r="B6" s="175" t="s">
        <v>186</v>
      </c>
      <c r="C6" s="175" t="s">
        <v>187</v>
      </c>
      <c r="D6" s="175" t="s">
        <v>188</v>
      </c>
      <c r="E6" s="175" t="s">
        <v>187</v>
      </c>
      <c r="F6" s="185"/>
      <c r="H6" s="469" t="s">
        <v>422</v>
      </c>
      <c r="I6" s="417"/>
      <c r="J6" s="417"/>
      <c r="K6" s="417"/>
    </row>
    <row r="7" spans="1:11" ht="14.1" customHeight="1" x14ac:dyDescent="0.2">
      <c r="A7" s="12">
        <v>0.38194444444444442</v>
      </c>
      <c r="B7" s="175" t="s">
        <v>168</v>
      </c>
      <c r="C7" s="175" t="s">
        <v>154</v>
      </c>
      <c r="D7" s="175" t="s">
        <v>189</v>
      </c>
      <c r="E7" s="175" t="s">
        <v>154</v>
      </c>
      <c r="F7" s="185"/>
      <c r="H7" s="467" t="s">
        <v>423</v>
      </c>
      <c r="I7" s="416"/>
      <c r="J7" s="416"/>
      <c r="K7" s="416"/>
    </row>
    <row r="8" spans="1:11" ht="14.1" customHeight="1" x14ac:dyDescent="0.2">
      <c r="A8" s="10">
        <v>0.38194444444444442</v>
      </c>
      <c r="B8" s="133" t="s">
        <v>186</v>
      </c>
      <c r="C8" s="133" t="s">
        <v>187</v>
      </c>
      <c r="D8" s="133" t="s">
        <v>188</v>
      </c>
      <c r="E8" s="133" t="s">
        <v>187</v>
      </c>
      <c r="F8" s="131" t="s">
        <v>65</v>
      </c>
      <c r="H8" s="469" t="s">
        <v>425</v>
      </c>
      <c r="I8" s="417"/>
      <c r="J8" s="417"/>
      <c r="K8" s="417"/>
    </row>
    <row r="9" spans="1:11" ht="14.1" customHeight="1" x14ac:dyDescent="0.2">
      <c r="A9" s="11">
        <v>0.41666666666666669</v>
      </c>
      <c r="B9" s="134" t="s">
        <v>168</v>
      </c>
      <c r="C9" s="134" t="s">
        <v>154</v>
      </c>
      <c r="D9" s="134" t="s">
        <v>189</v>
      </c>
      <c r="E9" s="134" t="s">
        <v>154</v>
      </c>
      <c r="F9" s="132" t="s">
        <v>67</v>
      </c>
      <c r="H9" s="467" t="s">
        <v>426</v>
      </c>
      <c r="I9" s="416"/>
      <c r="J9" s="416"/>
      <c r="K9" s="416"/>
    </row>
    <row r="10" spans="1:11" ht="14.1" customHeight="1" x14ac:dyDescent="0.2">
      <c r="A10" s="12">
        <v>0.4236111111111111</v>
      </c>
      <c r="B10" s="175" t="s">
        <v>186</v>
      </c>
      <c r="C10" s="175" t="s">
        <v>190</v>
      </c>
      <c r="D10" s="175" t="s">
        <v>188</v>
      </c>
      <c r="E10" s="175" t="s">
        <v>190</v>
      </c>
      <c r="F10" s="228" t="s">
        <v>65</v>
      </c>
      <c r="H10" s="453" t="s">
        <v>196</v>
      </c>
      <c r="I10" s="417"/>
      <c r="J10" s="417"/>
      <c r="K10" s="417"/>
    </row>
    <row r="11" spans="1:11" ht="14.1" customHeight="1" x14ac:dyDescent="0.2">
      <c r="A11" s="12">
        <v>0.45833333333333331</v>
      </c>
      <c r="B11" s="175" t="s">
        <v>168</v>
      </c>
      <c r="C11" s="175" t="s">
        <v>191</v>
      </c>
      <c r="D11" s="175" t="s">
        <v>189</v>
      </c>
      <c r="E11" s="175" t="s">
        <v>191</v>
      </c>
      <c r="F11" s="228" t="s">
        <v>67</v>
      </c>
      <c r="H11" s="454" t="s">
        <v>412</v>
      </c>
      <c r="I11" s="416"/>
      <c r="J11" s="416"/>
      <c r="K11" s="416"/>
    </row>
    <row r="12" spans="1:11" ht="14.1" customHeight="1" x14ac:dyDescent="0.2">
      <c r="A12" s="10">
        <v>0.45833333333333331</v>
      </c>
      <c r="B12" s="133" t="s">
        <v>186</v>
      </c>
      <c r="C12" s="176"/>
      <c r="D12" s="133" t="s">
        <v>188</v>
      </c>
      <c r="E12" s="133" t="s">
        <v>190</v>
      </c>
      <c r="F12" s="176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34" t="s">
        <v>168</v>
      </c>
      <c r="C13" s="179"/>
      <c r="D13" s="134" t="s">
        <v>189</v>
      </c>
      <c r="E13" s="134" t="s">
        <v>191</v>
      </c>
      <c r="F13" s="179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84"/>
      <c r="C14" s="210"/>
      <c r="D14" s="184"/>
      <c r="E14" s="184"/>
      <c r="F14" s="242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346"/>
      <c r="C15" s="133" t="s">
        <v>424</v>
      </c>
      <c r="D15" s="186"/>
      <c r="E15" s="170" t="s">
        <v>303</v>
      </c>
      <c r="F15" s="176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347"/>
      <c r="C16" s="134" t="s">
        <v>177</v>
      </c>
      <c r="D16" s="187"/>
      <c r="E16" s="170" t="s">
        <v>302</v>
      </c>
      <c r="F16" s="179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03"/>
      <c r="C17" s="133" t="s">
        <v>424</v>
      </c>
      <c r="D17" s="175" t="s">
        <v>194</v>
      </c>
      <c r="E17" s="155" t="s">
        <v>303</v>
      </c>
      <c r="F17" s="185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30"/>
      <c r="C18" s="175" t="s">
        <v>177</v>
      </c>
      <c r="D18" s="175" t="s">
        <v>195</v>
      </c>
      <c r="E18" s="156" t="s">
        <v>302</v>
      </c>
      <c r="F18" s="185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31"/>
      <c r="C19" s="133" t="s">
        <v>424</v>
      </c>
      <c r="D19" s="133" t="s">
        <v>194</v>
      </c>
      <c r="E19" s="482" t="s">
        <v>422</v>
      </c>
      <c r="F19" s="131" t="s">
        <v>65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32"/>
      <c r="C20" s="134" t="s">
        <v>177</v>
      </c>
      <c r="D20" s="134" t="s">
        <v>195</v>
      </c>
      <c r="E20" s="483" t="s">
        <v>57</v>
      </c>
      <c r="F20" s="132" t="s">
        <v>67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343" t="s">
        <v>179</v>
      </c>
      <c r="C21" s="133" t="s">
        <v>424</v>
      </c>
      <c r="D21" s="175" t="s">
        <v>194</v>
      </c>
      <c r="E21" s="482" t="s">
        <v>422</v>
      </c>
      <c r="F21" s="228" t="s">
        <v>65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344" t="s">
        <v>360</v>
      </c>
      <c r="C22" s="175" t="s">
        <v>177</v>
      </c>
      <c r="D22" s="175" t="s">
        <v>195</v>
      </c>
      <c r="E22" s="483" t="s">
        <v>57</v>
      </c>
      <c r="F22" s="228" t="s">
        <v>67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345" t="s">
        <v>179</v>
      </c>
      <c r="C23" s="133" t="s">
        <v>424</v>
      </c>
      <c r="D23" s="133" t="s">
        <v>194</v>
      </c>
      <c r="E23" s="346"/>
      <c r="F23" s="186"/>
      <c r="H23" s="416"/>
      <c r="I23" s="416"/>
      <c r="J23" s="416"/>
      <c r="K23" s="416"/>
    </row>
    <row r="24" spans="1:11" ht="14.1" customHeight="1" x14ac:dyDescent="0.2">
      <c r="A24" s="11">
        <v>0.75</v>
      </c>
      <c r="B24" s="345" t="s">
        <v>360</v>
      </c>
      <c r="C24" s="132" t="s">
        <v>177</v>
      </c>
      <c r="D24" s="134" t="s">
        <v>195</v>
      </c>
      <c r="E24" s="347"/>
      <c r="F24" s="187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94"/>
      <c r="C25" s="194"/>
      <c r="D25" s="194"/>
      <c r="E25" s="194"/>
      <c r="F25" s="19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86"/>
      <c r="C26" s="133" t="s">
        <v>198</v>
      </c>
      <c r="D26" s="242"/>
      <c r="E26" s="133" t="s">
        <v>198</v>
      </c>
      <c r="F26" s="186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87"/>
      <c r="C27" s="134" t="s">
        <v>199</v>
      </c>
      <c r="D27" s="212"/>
      <c r="E27" s="134" t="s">
        <v>199</v>
      </c>
      <c r="F27" s="187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86"/>
      <c r="C28" s="133" t="s">
        <v>198</v>
      </c>
      <c r="D28" s="242"/>
      <c r="E28" s="133" t="s">
        <v>198</v>
      </c>
      <c r="F28" s="186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87"/>
      <c r="C29" s="134" t="s">
        <v>199</v>
      </c>
      <c r="D29" s="212"/>
      <c r="E29" s="134" t="s">
        <v>199</v>
      </c>
      <c r="F29" s="187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186"/>
      <c r="C30" s="133" t="s">
        <v>198</v>
      </c>
      <c r="D30" s="242"/>
      <c r="E30" s="133" t="s">
        <v>198</v>
      </c>
      <c r="F30" s="133" t="s">
        <v>198</v>
      </c>
      <c r="H30" s="417"/>
      <c r="I30" s="417"/>
      <c r="J30" s="417"/>
      <c r="K30" s="417"/>
    </row>
    <row r="31" spans="1:11" ht="14.1" customHeight="1" x14ac:dyDescent="0.2">
      <c r="A31" s="11">
        <v>0.875</v>
      </c>
      <c r="B31" s="187"/>
      <c r="C31" s="134" t="s">
        <v>199</v>
      </c>
      <c r="D31" s="212"/>
      <c r="E31" s="134" t="s">
        <v>199</v>
      </c>
      <c r="F31" s="134" t="s">
        <v>199</v>
      </c>
      <c r="H31" s="416"/>
      <c r="I31" s="416"/>
      <c r="J31" s="416"/>
      <c r="K31" s="416"/>
    </row>
    <row r="32" spans="1:11" ht="14.1" customHeight="1" x14ac:dyDescent="0.2">
      <c r="A32" s="10">
        <v>0.875</v>
      </c>
      <c r="B32" s="186"/>
      <c r="C32" s="133" t="s">
        <v>198</v>
      </c>
      <c r="D32" s="242"/>
      <c r="E32" s="133" t="s">
        <v>198</v>
      </c>
      <c r="F32" s="133" t="s">
        <v>198</v>
      </c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187"/>
      <c r="C33" s="134" t="s">
        <v>199</v>
      </c>
      <c r="D33" s="212"/>
      <c r="E33" s="134" t="s">
        <v>199</v>
      </c>
      <c r="F33" s="134" t="s">
        <v>199</v>
      </c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61" t="s">
        <v>200</v>
      </c>
      <c r="D35" s="357" t="s">
        <v>137</v>
      </c>
      <c r="E35" s="359" t="s">
        <v>139</v>
      </c>
      <c r="F35" s="436"/>
    </row>
    <row r="36" spans="1:11" ht="15" x14ac:dyDescent="0.2">
      <c r="A36" s="3"/>
      <c r="B36" s="70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212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92"/>
      <c r="C4" s="231"/>
      <c r="D4" s="127" t="s">
        <v>71</v>
      </c>
      <c r="E4" s="133" t="s">
        <v>186</v>
      </c>
      <c r="F4" s="227"/>
      <c r="H4" s="465" t="s">
        <v>80</v>
      </c>
      <c r="I4" s="417"/>
      <c r="J4" s="417"/>
      <c r="K4" s="417"/>
    </row>
    <row r="5" spans="1:11" ht="14.1" customHeight="1" x14ac:dyDescent="0.2">
      <c r="A5" s="11">
        <v>0.34722222222222227</v>
      </c>
      <c r="B5" s="351"/>
      <c r="C5" s="182"/>
      <c r="D5" s="128" t="s">
        <v>72</v>
      </c>
      <c r="E5" s="134" t="s">
        <v>168</v>
      </c>
      <c r="F5" s="352"/>
      <c r="H5" s="468" t="s">
        <v>412</v>
      </c>
      <c r="I5" s="416"/>
      <c r="J5" s="416"/>
      <c r="K5" s="416"/>
    </row>
    <row r="6" spans="1:11" ht="14.1" customHeight="1" x14ac:dyDescent="0.2">
      <c r="A6" s="12">
        <v>0.34722222222222227</v>
      </c>
      <c r="B6" s="293"/>
      <c r="C6" s="228" t="s">
        <v>201</v>
      </c>
      <c r="D6" s="157" t="s">
        <v>71</v>
      </c>
      <c r="E6" s="175" t="s">
        <v>186</v>
      </c>
      <c r="F6" s="235"/>
      <c r="H6" s="469" t="s">
        <v>192</v>
      </c>
      <c r="I6" s="417"/>
      <c r="J6" s="417"/>
      <c r="K6" s="417"/>
    </row>
    <row r="7" spans="1:11" ht="14.1" customHeight="1" x14ac:dyDescent="0.2">
      <c r="A7" s="12">
        <v>0.38194444444444442</v>
      </c>
      <c r="B7" s="293"/>
      <c r="C7" s="228" t="s">
        <v>155</v>
      </c>
      <c r="D7" s="157" t="s">
        <v>72</v>
      </c>
      <c r="E7" s="175" t="s">
        <v>168</v>
      </c>
      <c r="F7" s="235"/>
      <c r="H7" s="467" t="s">
        <v>413</v>
      </c>
      <c r="I7" s="416"/>
      <c r="J7" s="416"/>
      <c r="K7" s="416"/>
    </row>
    <row r="8" spans="1:11" ht="14.1" customHeight="1" x14ac:dyDescent="0.2">
      <c r="A8" s="10">
        <v>0.38194444444444442</v>
      </c>
      <c r="B8" s="327"/>
      <c r="C8" s="131" t="s">
        <v>201</v>
      </c>
      <c r="D8" s="236"/>
      <c r="E8" s="133" t="s">
        <v>186</v>
      </c>
      <c r="F8" s="353" t="s">
        <v>382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329"/>
      <c r="C9" s="132" t="s">
        <v>155</v>
      </c>
      <c r="D9" s="262"/>
      <c r="E9" s="134" t="s">
        <v>168</v>
      </c>
      <c r="F9" s="354" t="s">
        <v>202</v>
      </c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214" t="s">
        <v>203</v>
      </c>
      <c r="C10" s="228" t="s">
        <v>201</v>
      </c>
      <c r="D10" s="170" t="s">
        <v>203</v>
      </c>
      <c r="E10" s="175" t="s">
        <v>186</v>
      </c>
      <c r="F10" s="353" t="s">
        <v>382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214" t="s">
        <v>204</v>
      </c>
      <c r="C11" s="228" t="s">
        <v>155</v>
      </c>
      <c r="D11" s="170" t="s">
        <v>204</v>
      </c>
      <c r="E11" s="175" t="s">
        <v>168</v>
      </c>
      <c r="F11" s="354" t="s">
        <v>202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203</v>
      </c>
      <c r="C12" s="131" t="s">
        <v>201</v>
      </c>
      <c r="D12" s="166" t="s">
        <v>203</v>
      </c>
      <c r="E12" s="133" t="s">
        <v>186</v>
      </c>
      <c r="F12" s="353" t="s">
        <v>382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204</v>
      </c>
      <c r="C13" s="132" t="s">
        <v>155</v>
      </c>
      <c r="D13" s="168" t="s">
        <v>204</v>
      </c>
      <c r="E13" s="134" t="s">
        <v>168</v>
      </c>
      <c r="F13" s="354" t="s">
        <v>202</v>
      </c>
      <c r="H13" s="416"/>
      <c r="I13" s="416"/>
      <c r="J13" s="416"/>
      <c r="K13" s="416"/>
    </row>
    <row r="14" spans="1:11" ht="14.1" customHeight="1" x14ac:dyDescent="0.2">
      <c r="A14" s="642" t="s">
        <v>6</v>
      </c>
      <c r="B14" s="129"/>
      <c r="C14" s="242"/>
      <c r="D14" s="129"/>
      <c r="E14" s="129"/>
      <c r="F14" s="129"/>
      <c r="H14" s="417"/>
      <c r="I14" s="417"/>
      <c r="J14" s="417"/>
      <c r="K14" s="417"/>
    </row>
    <row r="15" spans="1:11" ht="14.1" customHeight="1" x14ac:dyDescent="0.2">
      <c r="A15" s="643"/>
      <c r="B15" s="212"/>
      <c r="C15" s="212"/>
      <c r="D15" s="212"/>
      <c r="E15" s="212"/>
      <c r="F15" s="212"/>
      <c r="H15" s="416"/>
      <c r="I15" s="416"/>
      <c r="J15" s="416"/>
      <c r="K15" s="416"/>
    </row>
    <row r="16" spans="1:11" ht="14.1" customHeight="1" x14ac:dyDescent="0.2">
      <c r="A16" s="10">
        <v>0.5625</v>
      </c>
      <c r="B16" s="482" t="s">
        <v>428</v>
      </c>
      <c r="C16" s="133" t="s">
        <v>192</v>
      </c>
      <c r="D16" s="482" t="s">
        <v>428</v>
      </c>
      <c r="E16" s="133" t="s">
        <v>192</v>
      </c>
      <c r="F16" s="227"/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483" t="s">
        <v>429</v>
      </c>
      <c r="C17" s="134" t="s">
        <v>193</v>
      </c>
      <c r="D17" s="483" t="s">
        <v>429</v>
      </c>
      <c r="E17" s="134" t="s">
        <v>193</v>
      </c>
      <c r="F17" s="230"/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482" t="s">
        <v>428</v>
      </c>
      <c r="C18" s="175" t="s">
        <v>192</v>
      </c>
      <c r="D18" s="482" t="s">
        <v>428</v>
      </c>
      <c r="E18" s="175" t="s">
        <v>192</v>
      </c>
      <c r="F18" s="235"/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483" t="s">
        <v>429</v>
      </c>
      <c r="C19" s="175" t="s">
        <v>193</v>
      </c>
      <c r="D19" s="483" t="s">
        <v>429</v>
      </c>
      <c r="E19" s="175" t="s">
        <v>193</v>
      </c>
      <c r="F19" s="229"/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253"/>
      <c r="C20" s="133" t="s">
        <v>192</v>
      </c>
      <c r="D20" s="231"/>
      <c r="E20" s="133" t="s">
        <v>192</v>
      </c>
      <c r="F20" s="227"/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255"/>
      <c r="C21" s="134" t="s">
        <v>193</v>
      </c>
      <c r="D21" s="180"/>
      <c r="E21" s="134" t="s">
        <v>193</v>
      </c>
      <c r="F21" s="352"/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214" t="s">
        <v>206</v>
      </c>
      <c r="C22" s="175" t="s">
        <v>192</v>
      </c>
      <c r="D22" s="170" t="s">
        <v>206</v>
      </c>
      <c r="E22" s="175" t="s">
        <v>192</v>
      </c>
      <c r="F22" s="235"/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214" t="s">
        <v>204</v>
      </c>
      <c r="C23" s="175" t="s">
        <v>193</v>
      </c>
      <c r="D23" s="170" t="s">
        <v>204</v>
      </c>
      <c r="E23" s="175" t="s">
        <v>193</v>
      </c>
      <c r="F23" s="229"/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125" t="s">
        <v>206</v>
      </c>
      <c r="C24" s="133" t="s">
        <v>192</v>
      </c>
      <c r="D24" s="166" t="s">
        <v>206</v>
      </c>
      <c r="E24" s="133" t="s">
        <v>192</v>
      </c>
      <c r="F24" s="227"/>
      <c r="H24" s="417"/>
      <c r="I24" s="417"/>
      <c r="J24" s="417"/>
      <c r="K24" s="417"/>
    </row>
    <row r="25" spans="1:11" ht="14.1" customHeight="1" x14ac:dyDescent="0.2">
      <c r="A25" s="11">
        <v>0.75</v>
      </c>
      <c r="B25" s="126" t="s">
        <v>204</v>
      </c>
      <c r="C25" s="134" t="s">
        <v>193</v>
      </c>
      <c r="D25" s="168" t="s">
        <v>204</v>
      </c>
      <c r="E25" s="134" t="s">
        <v>193</v>
      </c>
      <c r="F25" s="230"/>
      <c r="H25" s="416"/>
      <c r="I25" s="416"/>
      <c r="J25" s="416"/>
      <c r="K25" s="416"/>
    </row>
    <row r="26" spans="1:11" ht="14.1" customHeight="1" x14ac:dyDescent="0.2">
      <c r="A26" s="25" t="s">
        <v>7</v>
      </c>
      <c r="B26" s="257"/>
      <c r="C26" s="184"/>
      <c r="D26" s="215"/>
      <c r="E26" s="184"/>
      <c r="F26" s="229"/>
      <c r="H26" s="417"/>
      <c r="I26" s="417"/>
      <c r="J26" s="417"/>
      <c r="K26" s="417"/>
    </row>
    <row r="27" spans="1:11" ht="14.1" customHeight="1" x14ac:dyDescent="0.2">
      <c r="A27" s="10">
        <v>0.77083333333333337</v>
      </c>
      <c r="B27" s="125" t="s">
        <v>208</v>
      </c>
      <c r="C27" s="178"/>
      <c r="D27" s="166" t="s">
        <v>209</v>
      </c>
      <c r="E27" s="133" t="s">
        <v>210</v>
      </c>
      <c r="F27" s="155" t="s">
        <v>208</v>
      </c>
      <c r="H27" s="416"/>
      <c r="I27" s="416"/>
      <c r="J27" s="416"/>
      <c r="K27" s="416"/>
    </row>
    <row r="28" spans="1:11" ht="14.1" customHeight="1" x14ac:dyDescent="0.2">
      <c r="A28" s="11">
        <v>0.80555555555555547</v>
      </c>
      <c r="B28" s="126" t="s">
        <v>211</v>
      </c>
      <c r="C28" s="182"/>
      <c r="D28" s="168" t="s">
        <v>211</v>
      </c>
      <c r="E28" s="134" t="s">
        <v>211</v>
      </c>
      <c r="F28" s="156" t="s">
        <v>211</v>
      </c>
      <c r="H28" s="417"/>
      <c r="I28" s="417"/>
      <c r="J28" s="417"/>
      <c r="K28" s="417"/>
    </row>
    <row r="29" spans="1:11" ht="14.1" customHeight="1" x14ac:dyDescent="0.2">
      <c r="A29" s="10">
        <v>0.80555555555555547</v>
      </c>
      <c r="B29" s="214" t="s">
        <v>208</v>
      </c>
      <c r="C29" s="184"/>
      <c r="D29" s="170" t="s">
        <v>209</v>
      </c>
      <c r="E29" s="175" t="s">
        <v>210</v>
      </c>
      <c r="F29" s="226" t="s">
        <v>208</v>
      </c>
      <c r="H29" s="416"/>
      <c r="I29" s="416"/>
      <c r="J29" s="416"/>
      <c r="K29" s="416"/>
    </row>
    <row r="30" spans="1:11" ht="14.1" customHeight="1" x14ac:dyDescent="0.2">
      <c r="A30" s="11">
        <v>0.84027777777777779</v>
      </c>
      <c r="B30" s="214" t="s">
        <v>211</v>
      </c>
      <c r="C30" s="184"/>
      <c r="D30" s="170" t="s">
        <v>211</v>
      </c>
      <c r="E30" s="175" t="s">
        <v>211</v>
      </c>
      <c r="F30" s="226" t="s">
        <v>211</v>
      </c>
      <c r="H30" s="417"/>
      <c r="I30" s="417"/>
      <c r="J30" s="417"/>
      <c r="K30" s="417"/>
    </row>
    <row r="31" spans="1:11" ht="14.1" customHeight="1" x14ac:dyDescent="0.2">
      <c r="A31" s="10">
        <v>0.84027777777777779</v>
      </c>
      <c r="B31" s="125" t="s">
        <v>208</v>
      </c>
      <c r="C31" s="178"/>
      <c r="D31" s="166" t="s">
        <v>209</v>
      </c>
      <c r="E31" s="133" t="s">
        <v>210</v>
      </c>
      <c r="F31" s="155" t="s">
        <v>210</v>
      </c>
      <c r="H31" s="416"/>
      <c r="I31" s="416"/>
      <c r="J31" s="416"/>
      <c r="K31" s="416"/>
    </row>
    <row r="32" spans="1:11" ht="14.1" customHeight="1" x14ac:dyDescent="0.2">
      <c r="A32" s="11">
        <v>0.875</v>
      </c>
      <c r="B32" s="126" t="s">
        <v>211</v>
      </c>
      <c r="C32" s="182"/>
      <c r="D32" s="168" t="s">
        <v>211</v>
      </c>
      <c r="E32" s="134" t="s">
        <v>211</v>
      </c>
      <c r="F32" s="156" t="s">
        <v>211</v>
      </c>
      <c r="H32" s="417"/>
      <c r="I32" s="417"/>
      <c r="J32" s="417"/>
      <c r="K32" s="417"/>
    </row>
    <row r="33" spans="1:11" ht="14.1" customHeight="1" x14ac:dyDescent="0.2">
      <c r="A33" s="10">
        <v>0.875</v>
      </c>
      <c r="B33" s="214" t="s">
        <v>208</v>
      </c>
      <c r="C33" s="184"/>
      <c r="D33" s="170" t="s">
        <v>209</v>
      </c>
      <c r="E33" s="175" t="s">
        <v>210</v>
      </c>
      <c r="F33" s="226" t="s">
        <v>210</v>
      </c>
      <c r="H33" s="416"/>
      <c r="I33" s="416"/>
      <c r="J33" s="416"/>
      <c r="K33" s="416"/>
    </row>
    <row r="34" spans="1:11" ht="14.1" customHeight="1" x14ac:dyDescent="0.2">
      <c r="A34" s="11">
        <v>0.90972222222222221</v>
      </c>
      <c r="B34" s="126" t="s">
        <v>211</v>
      </c>
      <c r="C34" s="182"/>
      <c r="D34" s="168" t="s">
        <v>211</v>
      </c>
      <c r="E34" s="134" t="s">
        <v>211</v>
      </c>
      <c r="F34" s="156" t="s">
        <v>211</v>
      </c>
      <c r="H34" s="2"/>
      <c r="I34" s="2"/>
      <c r="J34" s="2"/>
      <c r="K34" s="2"/>
    </row>
    <row r="35" spans="1:11" s="2" customFormat="1" ht="5.25" customHeight="1" x14ac:dyDescent="0.2">
      <c r="A35" s="5"/>
      <c r="B35" s="3"/>
      <c r="C35" s="6"/>
      <c r="D35" s="6"/>
      <c r="E35" s="6"/>
      <c r="F35" s="6"/>
    </row>
    <row r="36" spans="1:11" s="2" customFormat="1" ht="15.75" x14ac:dyDescent="0.2">
      <c r="A36" s="7" t="s">
        <v>35</v>
      </c>
      <c r="B36" s="426" t="s">
        <v>135</v>
      </c>
      <c r="C36" s="361" t="s">
        <v>200</v>
      </c>
      <c r="D36" s="358" t="s">
        <v>138</v>
      </c>
      <c r="E36" s="359" t="s">
        <v>139</v>
      </c>
      <c r="F36" s="70"/>
      <c r="H36" s="1"/>
      <c r="I36" s="1"/>
      <c r="J36" s="1"/>
      <c r="K36" s="1"/>
    </row>
    <row r="37" spans="1:11" x14ac:dyDescent="0.2">
      <c r="A37" s="3"/>
      <c r="B37" s="3"/>
    </row>
    <row r="38" spans="1:11" x14ac:dyDescent="0.2">
      <c r="A38" s="3"/>
    </row>
  </sheetData>
  <mergeCells count="4">
    <mergeCell ref="B1:C1"/>
    <mergeCell ref="D1:F1"/>
    <mergeCell ref="H1:K1"/>
    <mergeCell ref="A14:A1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379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92"/>
      <c r="C4" s="333" t="s">
        <v>175</v>
      </c>
      <c r="D4" s="362"/>
      <c r="E4" s="186"/>
      <c r="F4" s="186"/>
      <c r="H4" s="469" t="s">
        <v>175</v>
      </c>
      <c r="I4" s="417"/>
      <c r="J4" s="417"/>
      <c r="K4" s="417"/>
    </row>
    <row r="5" spans="1:11" ht="14.1" customHeight="1" x14ac:dyDescent="0.2">
      <c r="A5" s="11">
        <v>0.34722222222222227</v>
      </c>
      <c r="B5" s="293"/>
      <c r="C5" s="472" t="s">
        <v>177</v>
      </c>
      <c r="D5" s="363"/>
      <c r="E5" s="185"/>
      <c r="F5" s="185"/>
      <c r="H5" s="467" t="s">
        <v>415</v>
      </c>
      <c r="I5" s="416"/>
      <c r="J5" s="416"/>
      <c r="K5" s="416"/>
    </row>
    <row r="6" spans="1:11" ht="14.1" customHeight="1" x14ac:dyDescent="0.2">
      <c r="A6" s="12">
        <v>0.34722222222222227</v>
      </c>
      <c r="B6" s="133" t="s">
        <v>386</v>
      </c>
      <c r="C6" s="333" t="s">
        <v>175</v>
      </c>
      <c r="D6" s="364" t="s">
        <v>414</v>
      </c>
      <c r="E6" s="133" t="s">
        <v>380</v>
      </c>
      <c r="F6" s="231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134" t="s">
        <v>385</v>
      </c>
      <c r="C7" s="472" t="s">
        <v>177</v>
      </c>
      <c r="D7" s="365" t="s">
        <v>168</v>
      </c>
      <c r="E7" s="134" t="s">
        <v>381</v>
      </c>
      <c r="F7" s="192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133" t="s">
        <v>386</v>
      </c>
      <c r="C8" s="333" t="s">
        <v>175</v>
      </c>
      <c r="D8" s="364" t="s">
        <v>414</v>
      </c>
      <c r="E8" s="133" t="s">
        <v>380</v>
      </c>
      <c r="F8" s="231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134" t="s">
        <v>385</v>
      </c>
      <c r="C9" s="472" t="s">
        <v>177</v>
      </c>
      <c r="D9" s="366" t="s">
        <v>168</v>
      </c>
      <c r="E9" s="134" t="s">
        <v>381</v>
      </c>
      <c r="F9" s="192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33" t="s">
        <v>386</v>
      </c>
      <c r="C10" s="333" t="s">
        <v>175</v>
      </c>
      <c r="D10" s="364" t="s">
        <v>414</v>
      </c>
      <c r="E10" s="133" t="s">
        <v>380</v>
      </c>
      <c r="F10" s="231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34" t="s">
        <v>385</v>
      </c>
      <c r="C11" s="472" t="s">
        <v>177</v>
      </c>
      <c r="D11" s="339" t="s">
        <v>168</v>
      </c>
      <c r="E11" s="134" t="s">
        <v>381</v>
      </c>
      <c r="F11" s="180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33" t="s">
        <v>386</v>
      </c>
      <c r="C12" s="333" t="s">
        <v>175</v>
      </c>
      <c r="D12" s="364" t="s">
        <v>414</v>
      </c>
      <c r="E12" s="175" t="s">
        <v>380</v>
      </c>
      <c r="F12" s="231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34" t="s">
        <v>385</v>
      </c>
      <c r="C13" s="472" t="s">
        <v>177</v>
      </c>
      <c r="D13" s="367" t="s">
        <v>168</v>
      </c>
      <c r="E13" s="175" t="s">
        <v>381</v>
      </c>
      <c r="F13" s="180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257"/>
      <c r="C14" s="184"/>
      <c r="D14" s="215"/>
      <c r="E14" s="194"/>
      <c r="F14" s="229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34"/>
      <c r="C15" s="133" t="s">
        <v>215</v>
      </c>
      <c r="D15" s="127" t="s">
        <v>216</v>
      </c>
      <c r="E15" s="133" t="s">
        <v>215</v>
      </c>
      <c r="F15" s="154" t="s">
        <v>215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189"/>
      <c r="C16" s="134" t="s">
        <v>177</v>
      </c>
      <c r="D16" s="168" t="s">
        <v>217</v>
      </c>
      <c r="E16" s="134" t="s">
        <v>177</v>
      </c>
      <c r="F16" s="156" t="s">
        <v>177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91"/>
      <c r="C17" s="175" t="s">
        <v>215</v>
      </c>
      <c r="D17" s="157" t="s">
        <v>216</v>
      </c>
      <c r="E17" s="228" t="s">
        <v>215</v>
      </c>
      <c r="F17" s="150" t="s">
        <v>215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91"/>
      <c r="C18" s="175" t="s">
        <v>177</v>
      </c>
      <c r="D18" s="170" t="s">
        <v>217</v>
      </c>
      <c r="E18" s="228" t="s">
        <v>177</v>
      </c>
      <c r="F18" s="226" t="s">
        <v>177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253"/>
      <c r="C19" s="131" t="s">
        <v>215</v>
      </c>
      <c r="D19" s="166" t="s">
        <v>216</v>
      </c>
      <c r="E19" s="131" t="s">
        <v>215</v>
      </c>
      <c r="F19" s="154" t="s">
        <v>215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255"/>
      <c r="C20" s="134" t="s">
        <v>177</v>
      </c>
      <c r="D20" s="168" t="s">
        <v>217</v>
      </c>
      <c r="E20" s="132" t="s">
        <v>177</v>
      </c>
      <c r="F20" s="152" t="s">
        <v>177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91"/>
      <c r="C21" s="228" t="s">
        <v>215</v>
      </c>
      <c r="D21" s="170" t="s">
        <v>216</v>
      </c>
      <c r="E21" s="228" t="s">
        <v>215</v>
      </c>
      <c r="F21" s="150" t="s">
        <v>215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91"/>
      <c r="C22" s="175" t="s">
        <v>177</v>
      </c>
      <c r="D22" s="170" t="s">
        <v>217</v>
      </c>
      <c r="E22" s="228" t="s">
        <v>177</v>
      </c>
      <c r="F22" s="226" t="s">
        <v>177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234"/>
      <c r="C23" s="131" t="s">
        <v>215</v>
      </c>
      <c r="D23" s="177"/>
      <c r="E23" s="135"/>
      <c r="F23" s="154" t="s">
        <v>215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189"/>
      <c r="C24" s="132" t="s">
        <v>177</v>
      </c>
      <c r="D24" s="173"/>
      <c r="E24" s="136"/>
      <c r="F24" s="156" t="s">
        <v>177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257"/>
      <c r="C25" s="184"/>
      <c r="D25" s="215"/>
      <c r="E25" s="184"/>
      <c r="F25" s="229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234"/>
      <c r="C26" s="178"/>
      <c r="D26" s="177"/>
      <c r="E26" s="176"/>
      <c r="F26" s="243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189"/>
      <c r="C27" s="182"/>
      <c r="D27" s="173"/>
      <c r="E27" s="179"/>
      <c r="F27" s="240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34"/>
      <c r="C28" s="178"/>
      <c r="D28" s="177"/>
      <c r="E28" s="176"/>
      <c r="F28" s="243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89"/>
      <c r="C29" s="182"/>
      <c r="D29" s="173"/>
      <c r="E29" s="179"/>
      <c r="F29" s="240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34"/>
      <c r="C30" s="178"/>
      <c r="D30" s="177"/>
      <c r="E30" s="176"/>
      <c r="F30" s="243"/>
      <c r="H30" s="417"/>
      <c r="I30" s="417"/>
      <c r="J30" s="417"/>
      <c r="K30" s="417"/>
    </row>
    <row r="31" spans="1:11" ht="14.1" customHeight="1" x14ac:dyDescent="0.2">
      <c r="A31" s="11">
        <v>0.875</v>
      </c>
      <c r="B31" s="189"/>
      <c r="C31" s="182"/>
      <c r="D31" s="173"/>
      <c r="E31" s="179"/>
      <c r="F31" s="240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34"/>
      <c r="C32" s="178"/>
      <c r="D32" s="177"/>
      <c r="E32" s="176"/>
      <c r="F32" s="243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189"/>
      <c r="C33" s="182"/>
      <c r="D33" s="173"/>
      <c r="E33" s="179"/>
      <c r="F33" s="240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359" t="s">
        <v>139</v>
      </c>
      <c r="D35" s="56"/>
      <c r="E35" s="479"/>
      <c r="F35" s="480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5"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268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65"/>
      <c r="C4" s="129"/>
      <c r="D4" s="247"/>
      <c r="E4" s="129"/>
      <c r="F4" s="266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355"/>
      <c r="C5" s="220"/>
      <c r="D5" s="273"/>
      <c r="E5" s="220"/>
      <c r="F5" s="274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265"/>
      <c r="C6" s="129"/>
      <c r="D6" s="247"/>
      <c r="E6" s="129"/>
      <c r="F6" s="266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369"/>
      <c r="C7" s="130"/>
      <c r="D7" s="248"/>
      <c r="E7" s="130"/>
      <c r="F7" s="278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355"/>
      <c r="C8" s="220"/>
      <c r="D8" s="273"/>
      <c r="E8" s="220"/>
      <c r="F8" s="274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355"/>
      <c r="C9" s="220"/>
      <c r="D9" s="273"/>
      <c r="E9" s="220"/>
      <c r="F9" s="274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271"/>
      <c r="C10" s="129"/>
      <c r="D10" s="247"/>
      <c r="E10" s="129"/>
      <c r="F10" s="249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370"/>
      <c r="C11" s="130"/>
      <c r="D11" s="248"/>
      <c r="E11" s="130"/>
      <c r="F11" s="250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72"/>
      <c r="C12" s="220"/>
      <c r="D12" s="202"/>
      <c r="E12" s="220"/>
      <c r="F12" s="251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272"/>
      <c r="C13" s="220"/>
      <c r="D13" s="202"/>
      <c r="E13" s="220"/>
      <c r="F13" s="251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263"/>
      <c r="C14" s="260"/>
      <c r="D14" s="264"/>
      <c r="E14" s="259"/>
      <c r="F14" s="281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626"/>
      <c r="C15" s="628"/>
      <c r="D15" s="247"/>
      <c r="E15" s="628"/>
      <c r="F15" s="630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627"/>
      <c r="C16" s="629"/>
      <c r="D16" s="248"/>
      <c r="E16" s="629"/>
      <c r="F16" s="631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626"/>
      <c r="C17" s="628"/>
      <c r="D17" s="247"/>
      <c r="E17" s="628"/>
      <c r="F17" s="630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627"/>
      <c r="C18" s="629"/>
      <c r="D18" s="248"/>
      <c r="E18" s="629"/>
      <c r="F18" s="631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265"/>
      <c r="C19" s="129"/>
      <c r="D19" s="247"/>
      <c r="E19" s="129"/>
      <c r="F19" s="266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369"/>
      <c r="C20" s="130"/>
      <c r="D20" s="248"/>
      <c r="E20" s="130"/>
      <c r="F20" s="278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265"/>
      <c r="C21" s="129"/>
      <c r="D21" s="247"/>
      <c r="E21" s="129"/>
      <c r="F21" s="249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355"/>
      <c r="C22" s="130"/>
      <c r="D22" s="248"/>
      <c r="E22" s="130"/>
      <c r="F22" s="250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29"/>
      <c r="C23" s="266"/>
      <c r="D23" s="129"/>
      <c r="E23" s="225"/>
      <c r="F23" s="249"/>
      <c r="H23" s="416"/>
      <c r="I23" s="416"/>
      <c r="J23" s="416"/>
      <c r="K23" s="416"/>
    </row>
    <row r="24" spans="1:11" ht="14.1" customHeight="1" x14ac:dyDescent="0.2">
      <c r="A24" s="11">
        <v>0.75</v>
      </c>
      <c r="B24" s="130"/>
      <c r="C24" s="278"/>
      <c r="D24" s="130"/>
      <c r="E24" s="208"/>
      <c r="F24" s="250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30"/>
      <c r="C25" s="274"/>
      <c r="D25" s="130"/>
      <c r="E25" s="210"/>
      <c r="F25" s="27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355"/>
      <c r="C26" s="217" t="s">
        <v>377</v>
      </c>
      <c r="D26" s="247"/>
      <c r="E26" s="225"/>
      <c r="F26" s="249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369"/>
      <c r="C27" s="218" t="s">
        <v>378</v>
      </c>
      <c r="D27" s="248"/>
      <c r="E27" s="208"/>
      <c r="F27" s="250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71"/>
      <c r="C28" s="217" t="s">
        <v>377</v>
      </c>
      <c r="D28" s="247"/>
      <c r="E28" s="225"/>
      <c r="F28" s="249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370"/>
      <c r="C29" s="218" t="s">
        <v>378</v>
      </c>
      <c r="D29" s="248"/>
      <c r="E29" s="208"/>
      <c r="F29" s="250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72"/>
      <c r="C30" s="217" t="s">
        <v>377</v>
      </c>
      <c r="D30" s="273"/>
      <c r="E30" s="203"/>
      <c r="F30" s="274"/>
      <c r="H30" s="417"/>
      <c r="I30" s="417"/>
      <c r="J30" s="417"/>
      <c r="K30" s="417"/>
    </row>
    <row r="31" spans="1:11" ht="14.1" customHeight="1" x14ac:dyDescent="0.2">
      <c r="A31" s="11">
        <v>0.875</v>
      </c>
      <c r="B31" s="272"/>
      <c r="C31" s="218" t="s">
        <v>378</v>
      </c>
      <c r="D31" s="273"/>
      <c r="E31" s="203"/>
      <c r="F31" s="274"/>
      <c r="H31" s="416"/>
      <c r="I31" s="416"/>
      <c r="J31" s="416"/>
      <c r="K31" s="416"/>
    </row>
    <row r="32" spans="1:11" ht="14.1" customHeight="1" x14ac:dyDescent="0.2">
      <c r="A32" s="10">
        <v>0.875</v>
      </c>
      <c r="B32" s="271"/>
      <c r="C32" s="217" t="s">
        <v>377</v>
      </c>
      <c r="D32" s="224"/>
      <c r="E32" s="225"/>
      <c r="F32" s="249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370"/>
      <c r="C33" s="218" t="s">
        <v>378</v>
      </c>
      <c r="D33" s="207"/>
      <c r="E33" s="208"/>
      <c r="F33" s="250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24" t="s">
        <v>237</v>
      </c>
      <c r="C35" s="1"/>
      <c r="D35" s="3"/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11">
    <mergeCell ref="H1:K1"/>
    <mergeCell ref="B17:B18"/>
    <mergeCell ref="C17:C18"/>
    <mergeCell ref="E17:E18"/>
    <mergeCell ref="F17:F18"/>
    <mergeCell ref="B1:C1"/>
    <mergeCell ref="D1:F1"/>
    <mergeCell ref="B15:B16"/>
    <mergeCell ref="C15:C16"/>
    <mergeCell ref="E15:E16"/>
    <mergeCell ref="F15:F1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/>
  </sheetViews>
  <sheetFormatPr defaultColWidth="9.140625" defaultRowHeight="12.75" x14ac:dyDescent="0.2"/>
  <cols>
    <col min="1" max="1" width="12.140625" style="1" bestFit="1" customWidth="1"/>
    <col min="2" max="11" width="12.7109375" style="1" customWidth="1"/>
    <col min="12" max="12" width="9.140625" style="1"/>
    <col min="13" max="16" width="20.7109375" style="1" customWidth="1"/>
    <col min="17" max="16384" width="9.140625" style="1"/>
  </cols>
  <sheetData>
    <row r="1" spans="1:16" ht="41.1" customHeight="1" x14ac:dyDescent="0.2">
      <c r="A1" s="20"/>
      <c r="B1" s="34"/>
      <c r="C1" s="34"/>
      <c r="D1" s="34"/>
      <c r="E1" s="718" t="str">
        <f>CDS!H1</f>
        <v>2025/1</v>
      </c>
      <c r="F1" s="718"/>
      <c r="G1" s="633" t="s">
        <v>343</v>
      </c>
      <c r="H1" s="633"/>
      <c r="I1" s="633"/>
      <c r="J1" s="633"/>
      <c r="K1" s="634"/>
      <c r="M1" s="625" t="s">
        <v>357</v>
      </c>
      <c r="N1" s="625"/>
      <c r="O1" s="625"/>
      <c r="P1" s="625"/>
    </row>
    <row r="2" spans="1:16" ht="5.0999999999999996" customHeight="1" x14ac:dyDescent="0.2">
      <c r="A2" s="8"/>
      <c r="B2" s="8"/>
      <c r="C2" s="8"/>
      <c r="D2" s="8"/>
      <c r="E2" s="8"/>
      <c r="F2" s="8"/>
    </row>
    <row r="3" spans="1:16" s="2" customFormat="1" ht="15" x14ac:dyDescent="0.2">
      <c r="A3" s="714" t="s">
        <v>0</v>
      </c>
      <c r="B3" s="712" t="s">
        <v>1</v>
      </c>
      <c r="C3" s="713"/>
      <c r="D3" s="712" t="s">
        <v>2</v>
      </c>
      <c r="E3" s="719"/>
      <c r="F3" s="712" t="s">
        <v>3</v>
      </c>
      <c r="G3" s="713"/>
      <c r="H3" s="719" t="s">
        <v>4</v>
      </c>
      <c r="I3" s="713"/>
      <c r="J3" s="712" t="s">
        <v>5</v>
      </c>
      <c r="K3" s="713"/>
      <c r="M3" s="158" t="s">
        <v>353</v>
      </c>
      <c r="N3" s="158" t="s">
        <v>354</v>
      </c>
      <c r="O3" s="158" t="s">
        <v>355</v>
      </c>
      <c r="P3" s="158" t="s">
        <v>356</v>
      </c>
    </row>
    <row r="4" spans="1:16" s="2" customFormat="1" ht="15" x14ac:dyDescent="0.2">
      <c r="A4" s="715"/>
      <c r="B4" s="14" t="s">
        <v>273</v>
      </c>
      <c r="C4" s="14" t="s">
        <v>274</v>
      </c>
      <c r="D4" s="14" t="s">
        <v>273</v>
      </c>
      <c r="E4" s="26" t="s">
        <v>274</v>
      </c>
      <c r="F4" s="14" t="s">
        <v>273</v>
      </c>
      <c r="G4" s="14" t="s">
        <v>274</v>
      </c>
      <c r="H4" s="27" t="s">
        <v>273</v>
      </c>
      <c r="I4" s="14" t="s">
        <v>274</v>
      </c>
      <c r="J4" s="14" t="s">
        <v>273</v>
      </c>
      <c r="K4" s="14" t="s">
        <v>274</v>
      </c>
      <c r="M4" s="417"/>
      <c r="N4" s="420"/>
      <c r="O4" s="417"/>
      <c r="P4" s="417"/>
    </row>
    <row r="5" spans="1:16" ht="14.1" customHeight="1" x14ac:dyDescent="0.2">
      <c r="A5" s="10">
        <v>0.3125</v>
      </c>
      <c r="B5" s="716" t="s">
        <v>36</v>
      </c>
      <c r="C5" s="717"/>
      <c r="D5" s="716" t="s">
        <v>36</v>
      </c>
      <c r="E5" s="717"/>
      <c r="F5" s="705" t="s">
        <v>65</v>
      </c>
      <c r="G5" s="706"/>
      <c r="H5" s="711" t="s">
        <v>66</v>
      </c>
      <c r="I5" s="711"/>
      <c r="J5" s="705" t="s">
        <v>66</v>
      </c>
      <c r="K5" s="706"/>
      <c r="M5" s="416"/>
      <c r="N5" s="416"/>
      <c r="O5" s="416"/>
      <c r="P5" s="416"/>
    </row>
    <row r="6" spans="1:16" ht="14.1" customHeight="1" x14ac:dyDescent="0.2">
      <c r="A6" s="11">
        <v>0.34722222222222227</v>
      </c>
      <c r="B6" s="720" t="s">
        <v>285</v>
      </c>
      <c r="C6" s="721"/>
      <c r="D6" s="720" t="s">
        <v>285</v>
      </c>
      <c r="E6" s="721"/>
      <c r="F6" s="709" t="s">
        <v>67</v>
      </c>
      <c r="G6" s="710"/>
      <c r="H6" s="727" t="s">
        <v>286</v>
      </c>
      <c r="I6" s="727"/>
      <c r="J6" s="709" t="s">
        <v>286</v>
      </c>
      <c r="K6" s="710"/>
      <c r="M6" s="417"/>
      <c r="N6" s="420"/>
      <c r="O6" s="417"/>
      <c r="P6" s="417"/>
    </row>
    <row r="7" spans="1:16" ht="14.1" customHeight="1" x14ac:dyDescent="0.2">
      <c r="A7" s="12">
        <v>0.34722222222222227</v>
      </c>
      <c r="B7" s="716" t="s">
        <v>36</v>
      </c>
      <c r="C7" s="717"/>
      <c r="D7" s="125" t="s">
        <v>287</v>
      </c>
      <c r="E7" s="437" t="s">
        <v>391</v>
      </c>
      <c r="F7" s="711" t="s">
        <v>65</v>
      </c>
      <c r="G7" s="706"/>
      <c r="H7" s="127" t="s">
        <v>288</v>
      </c>
      <c r="I7" s="437" t="s">
        <v>391</v>
      </c>
      <c r="J7" s="705" t="s">
        <v>66</v>
      </c>
      <c r="K7" s="706"/>
      <c r="M7" s="416"/>
      <c r="N7" s="416"/>
      <c r="O7" s="416"/>
      <c r="P7" s="416"/>
    </row>
    <row r="8" spans="1:16" ht="14.1" customHeight="1" x14ac:dyDescent="0.2">
      <c r="A8" s="12">
        <v>0.38194444444444442</v>
      </c>
      <c r="B8" s="720" t="s">
        <v>285</v>
      </c>
      <c r="C8" s="721"/>
      <c r="D8" s="126" t="s">
        <v>285</v>
      </c>
      <c r="E8" s="438" t="s">
        <v>390</v>
      </c>
      <c r="F8" s="726" t="s">
        <v>67</v>
      </c>
      <c r="G8" s="708"/>
      <c r="H8" s="128" t="s">
        <v>286</v>
      </c>
      <c r="I8" s="438" t="s">
        <v>390</v>
      </c>
      <c r="J8" s="707" t="s">
        <v>286</v>
      </c>
      <c r="K8" s="708"/>
      <c r="M8" s="417"/>
      <c r="N8" s="417"/>
      <c r="O8" s="417"/>
      <c r="P8" s="417"/>
    </row>
    <row r="9" spans="1:16" ht="14.1" customHeight="1" x14ac:dyDescent="0.2">
      <c r="A9" s="10">
        <v>0.38194444444444442</v>
      </c>
      <c r="B9" s="24"/>
      <c r="C9" s="24"/>
      <c r="D9" s="539" t="s">
        <v>458</v>
      </c>
      <c r="E9" s="437" t="s">
        <v>391</v>
      </c>
      <c r="F9" s="22"/>
      <c r="G9" s="22"/>
      <c r="H9" s="539" t="s">
        <v>458</v>
      </c>
      <c r="I9" s="437" t="s">
        <v>391</v>
      </c>
      <c r="J9" s="705" t="s">
        <v>65</v>
      </c>
      <c r="K9" s="706"/>
      <c r="M9" s="416"/>
      <c r="N9" s="416"/>
      <c r="O9" s="416"/>
      <c r="P9" s="416"/>
    </row>
    <row r="10" spans="1:16" ht="14.1" customHeight="1" x14ac:dyDescent="0.2">
      <c r="A10" s="11">
        <v>0.41666666666666669</v>
      </c>
      <c r="B10" s="23"/>
      <c r="C10" s="23"/>
      <c r="D10" s="540" t="s">
        <v>459</v>
      </c>
      <c r="E10" s="438" t="s">
        <v>390</v>
      </c>
      <c r="F10" s="23"/>
      <c r="G10" s="23"/>
      <c r="H10" s="540" t="s">
        <v>459</v>
      </c>
      <c r="I10" s="438" t="s">
        <v>390</v>
      </c>
      <c r="J10" s="707" t="s">
        <v>67</v>
      </c>
      <c r="K10" s="708"/>
      <c r="M10" s="417"/>
      <c r="N10" s="417"/>
      <c r="O10" s="417"/>
      <c r="P10" s="417"/>
    </row>
    <row r="11" spans="1:16" ht="14.1" customHeight="1" x14ac:dyDescent="0.2">
      <c r="A11" s="12">
        <v>0.4236111111111111</v>
      </c>
      <c r="B11" s="24"/>
      <c r="C11" s="24"/>
      <c r="D11" s="507"/>
      <c r="E11" s="507"/>
      <c r="F11" s="84"/>
      <c r="G11" s="84"/>
      <c r="H11" s="84"/>
      <c r="I11" s="507"/>
      <c r="J11" s="709" t="s">
        <v>65</v>
      </c>
      <c r="K11" s="710"/>
      <c r="M11" s="416"/>
      <c r="N11" s="416"/>
      <c r="O11" s="416"/>
      <c r="P11" s="416"/>
    </row>
    <row r="12" spans="1:16" ht="14.1" customHeight="1" x14ac:dyDescent="0.2">
      <c r="A12" s="12">
        <v>0.45833333333333331</v>
      </c>
      <c r="B12" s="23"/>
      <c r="C12" s="23"/>
      <c r="D12" s="506"/>
      <c r="E12" s="506"/>
      <c r="F12" s="86"/>
      <c r="G12" s="86"/>
      <c r="H12" s="86"/>
      <c r="I12" s="506"/>
      <c r="J12" s="707" t="s">
        <v>67</v>
      </c>
      <c r="K12" s="708"/>
      <c r="M12" s="417"/>
      <c r="N12" s="417"/>
      <c r="O12" s="417"/>
      <c r="P12" s="417"/>
    </row>
    <row r="13" spans="1:16" ht="14.1" customHeight="1" x14ac:dyDescent="0.2">
      <c r="A13" s="10">
        <v>0.45833333333333331</v>
      </c>
      <c r="B13" s="24"/>
      <c r="C13" s="24"/>
      <c r="D13" s="24"/>
      <c r="E13" s="507"/>
      <c r="F13" s="84"/>
      <c r="G13" s="84"/>
      <c r="H13" s="84"/>
      <c r="I13" s="507"/>
      <c r="J13" s="22"/>
      <c r="K13" s="22"/>
      <c r="M13" s="416"/>
      <c r="N13" s="416"/>
      <c r="O13" s="416"/>
      <c r="P13" s="416"/>
    </row>
    <row r="14" spans="1:16" ht="14.1" customHeight="1" x14ac:dyDescent="0.2">
      <c r="A14" s="11">
        <v>0.49305555555555558</v>
      </c>
      <c r="B14" s="22"/>
      <c r="C14" s="22"/>
      <c r="D14" s="22"/>
      <c r="E14" s="506"/>
      <c r="F14" s="89"/>
      <c r="G14" s="89"/>
      <c r="H14" s="89"/>
      <c r="I14" s="506"/>
      <c r="J14" s="22"/>
      <c r="K14" s="22"/>
      <c r="M14" s="417"/>
      <c r="N14" s="417"/>
      <c r="O14" s="417"/>
      <c r="P14" s="417"/>
    </row>
    <row r="15" spans="1:16" ht="14.1" customHeight="1" x14ac:dyDescent="0.2">
      <c r="A15" s="25" t="s">
        <v>6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M15" s="416"/>
      <c r="N15" s="416"/>
      <c r="O15" s="416"/>
      <c r="P15" s="416"/>
    </row>
    <row r="16" spans="1:16" ht="14.1" customHeight="1" x14ac:dyDescent="0.2">
      <c r="A16" s="10">
        <v>0.5625</v>
      </c>
      <c r="B16" s="507"/>
      <c r="C16" s="507"/>
      <c r="D16" s="689"/>
      <c r="E16" s="690"/>
      <c r="F16" s="507"/>
      <c r="G16" s="507"/>
      <c r="H16" s="689"/>
      <c r="I16" s="690"/>
      <c r="J16" s="689"/>
      <c r="K16" s="690"/>
      <c r="M16" s="417"/>
      <c r="N16" s="417"/>
      <c r="O16" s="417"/>
      <c r="P16" s="417"/>
    </row>
    <row r="17" spans="1:16" ht="14.1" customHeight="1" x14ac:dyDescent="0.2">
      <c r="A17" s="11">
        <v>0.59722222222222221</v>
      </c>
      <c r="B17" s="506"/>
      <c r="C17" s="506"/>
      <c r="D17" s="691"/>
      <c r="E17" s="692"/>
      <c r="F17" s="506"/>
      <c r="G17" s="506"/>
      <c r="H17" s="691"/>
      <c r="I17" s="692"/>
      <c r="J17" s="691"/>
      <c r="K17" s="692"/>
      <c r="M17" s="416"/>
      <c r="N17" s="416"/>
      <c r="O17" s="416"/>
      <c r="P17" s="416"/>
    </row>
    <row r="18" spans="1:16" ht="14.1" customHeight="1" x14ac:dyDescent="0.2">
      <c r="A18" s="12">
        <v>0.59722222222222221</v>
      </c>
      <c r="B18" s="507"/>
      <c r="C18" s="507"/>
      <c r="D18" s="693" t="s">
        <v>560</v>
      </c>
      <c r="E18" s="694"/>
      <c r="F18" s="507"/>
      <c r="G18" s="507"/>
      <c r="H18" s="693" t="s">
        <v>560</v>
      </c>
      <c r="I18" s="694"/>
      <c r="J18" s="693" t="s">
        <v>560</v>
      </c>
      <c r="K18" s="694"/>
      <c r="M18" s="417"/>
      <c r="N18" s="417"/>
      <c r="O18" s="417"/>
      <c r="P18" s="417"/>
    </row>
    <row r="19" spans="1:16" ht="14.1" customHeight="1" x14ac:dyDescent="0.2">
      <c r="A19" s="12">
        <v>0.63194444444444442</v>
      </c>
      <c r="B19" s="506"/>
      <c r="C19" s="506"/>
      <c r="D19" s="695" t="s">
        <v>459</v>
      </c>
      <c r="E19" s="696"/>
      <c r="F19" s="506"/>
      <c r="G19" s="506"/>
      <c r="H19" s="695" t="s">
        <v>459</v>
      </c>
      <c r="I19" s="696"/>
      <c r="J19" s="695" t="s">
        <v>459</v>
      </c>
      <c r="K19" s="696"/>
      <c r="M19" s="416"/>
      <c r="N19" s="416"/>
      <c r="O19" s="416"/>
      <c r="P19" s="416"/>
    </row>
    <row r="20" spans="1:16" ht="14.1" customHeight="1" x14ac:dyDescent="0.2">
      <c r="A20" s="10">
        <v>0.63194444444444442</v>
      </c>
      <c r="B20" s="507"/>
      <c r="C20" s="507"/>
      <c r="D20" s="131" t="s">
        <v>288</v>
      </c>
      <c r="E20" s="566" t="s">
        <v>561</v>
      </c>
      <c r="F20" s="507"/>
      <c r="G20" s="507"/>
      <c r="H20" s="133" t="s">
        <v>289</v>
      </c>
      <c r="I20" s="566" t="s">
        <v>561</v>
      </c>
      <c r="J20" s="705" t="s">
        <v>81</v>
      </c>
      <c r="K20" s="706"/>
      <c r="M20" s="417"/>
      <c r="N20" s="417"/>
      <c r="O20" s="417"/>
      <c r="P20" s="417"/>
    </row>
    <row r="21" spans="1:16" ht="14.1" customHeight="1" x14ac:dyDescent="0.2">
      <c r="A21" s="11">
        <v>0.66666666666666663</v>
      </c>
      <c r="B21" s="506"/>
      <c r="C21" s="506"/>
      <c r="D21" s="132" t="s">
        <v>286</v>
      </c>
      <c r="E21" s="567" t="s">
        <v>459</v>
      </c>
      <c r="F21" s="506"/>
      <c r="G21" s="506"/>
      <c r="H21" s="134" t="s">
        <v>67</v>
      </c>
      <c r="I21" s="567" t="s">
        <v>459</v>
      </c>
      <c r="J21" s="707" t="s">
        <v>67</v>
      </c>
      <c r="K21" s="708"/>
      <c r="M21" s="416"/>
      <c r="N21" s="416"/>
      <c r="O21" s="416"/>
      <c r="P21" s="416"/>
    </row>
    <row r="22" spans="1:16" ht="14.1" customHeight="1" x14ac:dyDescent="0.2">
      <c r="A22" s="12">
        <v>0.68055555555555547</v>
      </c>
      <c r="B22" s="507"/>
      <c r="C22" s="507"/>
      <c r="D22" s="131" t="s">
        <v>288</v>
      </c>
      <c r="E22" s="566" t="s">
        <v>561</v>
      </c>
      <c r="F22" s="507"/>
      <c r="G22" s="507"/>
      <c r="H22" s="131" t="s">
        <v>289</v>
      </c>
      <c r="I22" s="566" t="s">
        <v>561</v>
      </c>
      <c r="J22" s="705" t="s">
        <v>81</v>
      </c>
      <c r="K22" s="706"/>
      <c r="M22" s="417"/>
      <c r="N22" s="417"/>
      <c r="O22" s="417"/>
      <c r="P22" s="417"/>
    </row>
    <row r="23" spans="1:16" ht="14.1" customHeight="1" x14ac:dyDescent="0.2">
      <c r="A23" s="12">
        <v>0.71527777777777779</v>
      </c>
      <c r="B23" s="506"/>
      <c r="C23" s="506"/>
      <c r="D23" s="132" t="s">
        <v>286</v>
      </c>
      <c r="E23" s="567" t="s">
        <v>459</v>
      </c>
      <c r="F23" s="506"/>
      <c r="G23" s="506"/>
      <c r="H23" s="132" t="s">
        <v>67</v>
      </c>
      <c r="I23" s="567" t="s">
        <v>459</v>
      </c>
      <c r="J23" s="707" t="s">
        <v>67</v>
      </c>
      <c r="K23" s="708"/>
      <c r="M23" s="416"/>
      <c r="N23" s="416"/>
      <c r="O23" s="416"/>
      <c r="P23" s="416"/>
    </row>
    <row r="24" spans="1:16" ht="14.1" customHeight="1" x14ac:dyDescent="0.2">
      <c r="A24" s="10">
        <v>0.71527777777777779</v>
      </c>
      <c r="B24" s="507"/>
      <c r="C24" s="507"/>
      <c r="D24" s="507"/>
      <c r="E24" s="507"/>
      <c r="F24" s="507"/>
      <c r="G24" s="507"/>
      <c r="H24" s="507"/>
      <c r="I24" s="507"/>
      <c r="J24" s="507"/>
      <c r="K24" s="242"/>
      <c r="M24" s="417"/>
      <c r="N24" s="417"/>
      <c r="O24" s="417"/>
      <c r="P24" s="417"/>
    </row>
    <row r="25" spans="1:16" ht="14.1" customHeight="1" x14ac:dyDescent="0.2">
      <c r="A25" s="11">
        <v>0.75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10"/>
      <c r="M25" s="416"/>
      <c r="N25" s="416"/>
      <c r="O25" s="416"/>
      <c r="P25" s="416"/>
    </row>
    <row r="26" spans="1:16" ht="14.1" customHeight="1" x14ac:dyDescent="0.2">
      <c r="A26" s="25" t="s">
        <v>7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M26" s="417"/>
      <c r="N26" s="417"/>
      <c r="O26" s="417"/>
      <c r="P26" s="417"/>
    </row>
    <row r="27" spans="1:16" ht="14.1" customHeight="1" x14ac:dyDescent="0.2">
      <c r="A27" s="10">
        <v>0.77083333333333337</v>
      </c>
      <c r="B27" s="697"/>
      <c r="C27" s="698"/>
      <c r="D27" s="539" t="s">
        <v>458</v>
      </c>
      <c r="E27" s="507"/>
      <c r="F27" s="697"/>
      <c r="G27" s="698"/>
      <c r="H27" s="539" t="s">
        <v>458</v>
      </c>
      <c r="I27" s="507"/>
      <c r="J27" s="29"/>
      <c r="K27" s="44"/>
      <c r="M27" s="416"/>
      <c r="N27" s="416"/>
      <c r="O27" s="416"/>
      <c r="P27" s="416"/>
    </row>
    <row r="28" spans="1:16" ht="14.1" customHeight="1" x14ac:dyDescent="0.2">
      <c r="A28" s="11">
        <v>0.80555555555555547</v>
      </c>
      <c r="B28" s="691"/>
      <c r="C28" s="692"/>
      <c r="D28" s="540" t="s">
        <v>459</v>
      </c>
      <c r="E28" s="506"/>
      <c r="F28" s="691"/>
      <c r="G28" s="692"/>
      <c r="H28" s="540" t="s">
        <v>459</v>
      </c>
      <c r="I28" s="506"/>
      <c r="J28" s="46"/>
      <c r="K28" s="48"/>
      <c r="M28" s="417"/>
      <c r="N28" s="417"/>
      <c r="O28" s="417"/>
      <c r="P28" s="417"/>
    </row>
    <row r="29" spans="1:16" ht="14.1" customHeight="1" x14ac:dyDescent="0.2">
      <c r="A29" s="10">
        <v>0.80555555555555547</v>
      </c>
      <c r="B29" s="689"/>
      <c r="C29" s="690"/>
      <c r="D29" s="539" t="s">
        <v>458</v>
      </c>
      <c r="E29" s="507"/>
      <c r="F29" s="689"/>
      <c r="G29" s="690"/>
      <c r="H29" s="539" t="s">
        <v>458</v>
      </c>
      <c r="I29" s="507"/>
      <c r="J29" s="39"/>
      <c r="K29" s="41"/>
      <c r="M29" s="416"/>
      <c r="N29" s="416"/>
      <c r="O29" s="416"/>
      <c r="P29" s="416"/>
    </row>
    <row r="30" spans="1:16" ht="14.1" customHeight="1" x14ac:dyDescent="0.2">
      <c r="A30" s="11">
        <v>0.84027777777777779</v>
      </c>
      <c r="B30" s="691"/>
      <c r="C30" s="692"/>
      <c r="D30" s="540" t="s">
        <v>459</v>
      </c>
      <c r="E30" s="506"/>
      <c r="F30" s="691"/>
      <c r="G30" s="692"/>
      <c r="H30" s="540" t="s">
        <v>459</v>
      </c>
      <c r="I30" s="506"/>
      <c r="J30" s="46"/>
      <c r="K30" s="48"/>
      <c r="M30" s="417"/>
      <c r="N30" s="417"/>
      <c r="O30" s="417"/>
      <c r="P30" s="417"/>
    </row>
    <row r="31" spans="1:16" ht="14.1" customHeight="1" x14ac:dyDescent="0.2">
      <c r="A31" s="10">
        <v>0.84027777777777779</v>
      </c>
      <c r="B31" s="689"/>
      <c r="C31" s="690"/>
      <c r="D31" s="539" t="s">
        <v>458</v>
      </c>
      <c r="E31" s="507"/>
      <c r="F31" s="689"/>
      <c r="G31" s="690"/>
      <c r="H31" s="539" t="s">
        <v>458</v>
      </c>
      <c r="I31" s="507"/>
      <c r="J31" s="39"/>
      <c r="K31" s="41"/>
      <c r="M31" s="416"/>
      <c r="N31" s="416"/>
      <c r="O31" s="416"/>
      <c r="P31" s="416"/>
    </row>
    <row r="32" spans="1:16" ht="14.1" customHeight="1" x14ac:dyDescent="0.2">
      <c r="A32" s="11">
        <v>0.875</v>
      </c>
      <c r="B32" s="691"/>
      <c r="C32" s="692"/>
      <c r="D32" s="540" t="s">
        <v>459</v>
      </c>
      <c r="E32" s="506"/>
      <c r="F32" s="691"/>
      <c r="G32" s="692"/>
      <c r="H32" s="540" t="s">
        <v>459</v>
      </c>
      <c r="I32" s="506"/>
      <c r="J32" s="46"/>
      <c r="K32" s="48"/>
      <c r="M32" s="417"/>
      <c r="N32" s="417"/>
      <c r="O32" s="417"/>
      <c r="P32" s="417"/>
    </row>
    <row r="33" spans="1:16" ht="14.1" customHeight="1" x14ac:dyDescent="0.2">
      <c r="A33" s="10">
        <v>0.875</v>
      </c>
      <c r="B33" s="689"/>
      <c r="C33" s="690"/>
      <c r="D33" s="539" t="s">
        <v>458</v>
      </c>
      <c r="E33" s="507"/>
      <c r="F33" s="689"/>
      <c r="G33" s="690"/>
      <c r="H33" s="539" t="s">
        <v>458</v>
      </c>
      <c r="I33" s="507"/>
      <c r="J33" s="39"/>
      <c r="K33" s="41"/>
      <c r="M33" s="416"/>
      <c r="N33" s="416"/>
      <c r="O33" s="416"/>
      <c r="P33" s="416"/>
    </row>
    <row r="34" spans="1:16" ht="14.1" customHeight="1" x14ac:dyDescent="0.2">
      <c r="A34" s="11">
        <v>0.90972222222222221</v>
      </c>
      <c r="B34" s="691"/>
      <c r="C34" s="692"/>
      <c r="D34" s="540" t="s">
        <v>459</v>
      </c>
      <c r="E34" s="506"/>
      <c r="F34" s="691"/>
      <c r="G34" s="692"/>
      <c r="H34" s="540" t="s">
        <v>459</v>
      </c>
      <c r="I34" s="506"/>
      <c r="J34" s="46"/>
      <c r="K34" s="48"/>
      <c r="M34" s="2"/>
      <c r="N34" s="2"/>
      <c r="O34" s="2"/>
      <c r="P34" s="2"/>
    </row>
    <row r="35" spans="1:16" s="2" customFormat="1" ht="5.25" customHeight="1" x14ac:dyDescent="0.2">
      <c r="A35" s="5"/>
      <c r="B35" s="3"/>
      <c r="C35" s="6"/>
      <c r="D35" s="6"/>
      <c r="E35" s="6"/>
      <c r="F35" s="6"/>
    </row>
    <row r="36" spans="1:16" s="2" customFormat="1" ht="15.75" x14ac:dyDescent="0.2">
      <c r="A36" s="7" t="s">
        <v>35</v>
      </c>
      <c r="B36" s="699" t="s">
        <v>135</v>
      </c>
      <c r="C36" s="700"/>
      <c r="D36" s="701" t="s">
        <v>237</v>
      </c>
      <c r="E36" s="702"/>
      <c r="F36" s="703" t="s">
        <v>246</v>
      </c>
      <c r="G36" s="704"/>
      <c r="H36" s="724" t="s">
        <v>556</v>
      </c>
      <c r="I36" s="725"/>
      <c r="J36" s="722"/>
      <c r="K36" s="723"/>
      <c r="M36" s="1"/>
      <c r="N36" s="1"/>
      <c r="O36" s="1"/>
      <c r="P36" s="1"/>
    </row>
    <row r="37" spans="1:16" x14ac:dyDescent="0.2">
      <c r="A37" s="3"/>
      <c r="B37" s="3"/>
    </row>
    <row r="38" spans="1:16" x14ac:dyDescent="0.2">
      <c r="A38" s="3"/>
    </row>
  </sheetData>
  <mergeCells count="66">
    <mergeCell ref="B6:C6"/>
    <mergeCell ref="B7:C7"/>
    <mergeCell ref="B8:C8"/>
    <mergeCell ref="J36:K36"/>
    <mergeCell ref="F31:G31"/>
    <mergeCell ref="F32:G32"/>
    <mergeCell ref="F33:G33"/>
    <mergeCell ref="F34:G34"/>
    <mergeCell ref="H36:I36"/>
    <mergeCell ref="J7:K7"/>
    <mergeCell ref="F8:G8"/>
    <mergeCell ref="J8:K8"/>
    <mergeCell ref="J9:K9"/>
    <mergeCell ref="D6:E6"/>
    <mergeCell ref="F6:G6"/>
    <mergeCell ref="H6:I6"/>
    <mergeCell ref="J3:K3"/>
    <mergeCell ref="M1:P1"/>
    <mergeCell ref="A3:A4"/>
    <mergeCell ref="D5:E5"/>
    <mergeCell ref="F5:G5"/>
    <mergeCell ref="H5:I5"/>
    <mergeCell ref="J5:K5"/>
    <mergeCell ref="B5:C5"/>
    <mergeCell ref="E1:F1"/>
    <mergeCell ref="G1:K1"/>
    <mergeCell ref="H3:I3"/>
    <mergeCell ref="B3:C3"/>
    <mergeCell ref="D3:E3"/>
    <mergeCell ref="F3:G3"/>
    <mergeCell ref="J6:K6"/>
    <mergeCell ref="F7:G7"/>
    <mergeCell ref="H16:I16"/>
    <mergeCell ref="H17:I17"/>
    <mergeCell ref="J10:K10"/>
    <mergeCell ref="J11:K11"/>
    <mergeCell ref="J12:K12"/>
    <mergeCell ref="H18:I18"/>
    <mergeCell ref="H19:I19"/>
    <mergeCell ref="J16:K16"/>
    <mergeCell ref="J17:K17"/>
    <mergeCell ref="J18:K18"/>
    <mergeCell ref="J20:K20"/>
    <mergeCell ref="J21:K21"/>
    <mergeCell ref="J19:K19"/>
    <mergeCell ref="F28:G28"/>
    <mergeCell ref="F30:G30"/>
    <mergeCell ref="F27:G27"/>
    <mergeCell ref="J22:K22"/>
    <mergeCell ref="J23:K23"/>
    <mergeCell ref="B36:C36"/>
    <mergeCell ref="D36:E36"/>
    <mergeCell ref="F36:G36"/>
    <mergeCell ref="B28:C28"/>
    <mergeCell ref="B29:C29"/>
    <mergeCell ref="B30:C30"/>
    <mergeCell ref="F29:G29"/>
    <mergeCell ref="B31:C31"/>
    <mergeCell ref="B32:C32"/>
    <mergeCell ref="B33:C33"/>
    <mergeCell ref="B34:C34"/>
    <mergeCell ref="D16:E16"/>
    <mergeCell ref="D17:E17"/>
    <mergeCell ref="D18:E18"/>
    <mergeCell ref="D19:E19"/>
    <mergeCell ref="B27:C27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>
      <selection activeCell="J14" sqref="J14:J17"/>
    </sheetView>
  </sheetViews>
  <sheetFormatPr defaultColWidth="9.140625" defaultRowHeight="12.75" x14ac:dyDescent="0.2"/>
  <cols>
    <col min="1" max="1" width="8.85546875" style="1" customWidth="1"/>
    <col min="2" max="11" width="13.7109375" style="1" customWidth="1"/>
    <col min="12" max="12" width="9.140625" style="1"/>
    <col min="13" max="16" width="20.7109375" style="1" customWidth="1"/>
    <col min="17" max="16384" width="9.140625" style="1"/>
  </cols>
  <sheetData>
    <row r="1" spans="1:16" ht="41.1" customHeight="1" x14ac:dyDescent="0.2">
      <c r="A1" s="20"/>
      <c r="B1" s="34"/>
      <c r="C1" s="34"/>
      <c r="D1" s="34"/>
      <c r="E1" s="718" t="str">
        <f>CDS!H1</f>
        <v>2025/1</v>
      </c>
      <c r="F1" s="718"/>
      <c r="G1" s="633" t="s">
        <v>290</v>
      </c>
      <c r="H1" s="633"/>
      <c r="I1" s="633"/>
      <c r="J1" s="633"/>
      <c r="K1" s="634"/>
      <c r="M1" s="625" t="s">
        <v>357</v>
      </c>
      <c r="N1" s="625"/>
      <c r="O1" s="625"/>
      <c r="P1" s="625"/>
    </row>
    <row r="2" spans="1:16" ht="5.0999999999999996" customHeight="1" x14ac:dyDescent="0.2">
      <c r="A2" s="8"/>
      <c r="B2" s="8"/>
      <c r="C2" s="8"/>
      <c r="D2" s="8"/>
      <c r="E2" s="8"/>
      <c r="F2" s="8"/>
    </row>
    <row r="3" spans="1:16" s="2" customFormat="1" ht="15" x14ac:dyDescent="0.2">
      <c r="A3" s="14" t="s">
        <v>0</v>
      </c>
      <c r="B3" s="712" t="s">
        <v>1</v>
      </c>
      <c r="C3" s="713"/>
      <c r="D3" s="712" t="s">
        <v>2</v>
      </c>
      <c r="E3" s="719"/>
      <c r="F3" s="712" t="s">
        <v>3</v>
      </c>
      <c r="G3" s="713"/>
      <c r="H3" s="719" t="s">
        <v>4</v>
      </c>
      <c r="I3" s="713"/>
      <c r="J3" s="712" t="s">
        <v>5</v>
      </c>
      <c r="K3" s="713"/>
      <c r="M3" s="158" t="s">
        <v>353</v>
      </c>
      <c r="N3" s="158" t="s">
        <v>354</v>
      </c>
      <c r="O3" s="158" t="s">
        <v>355</v>
      </c>
      <c r="P3" s="158" t="s">
        <v>356</v>
      </c>
    </row>
    <row r="4" spans="1:16" s="2" customFormat="1" ht="14.1" customHeight="1" x14ac:dyDescent="0.2">
      <c r="A4" s="252">
        <v>0.27083333333333331</v>
      </c>
      <c r="B4" s="178"/>
      <c r="C4" s="178"/>
      <c r="D4" s="585" t="s">
        <v>452</v>
      </c>
      <c r="E4" s="585" t="s">
        <v>452</v>
      </c>
      <c r="F4" s="178"/>
      <c r="G4" s="178"/>
      <c r="H4" s="585" t="s">
        <v>452</v>
      </c>
      <c r="I4" s="585" t="s">
        <v>452</v>
      </c>
      <c r="J4" s="178"/>
      <c r="K4" s="178"/>
      <c r="M4" s="417"/>
      <c r="N4" s="420"/>
      <c r="O4" s="417"/>
      <c r="P4" s="417"/>
    </row>
    <row r="5" spans="1:16" s="2" customFormat="1" ht="14.1" customHeight="1" x14ac:dyDescent="0.2">
      <c r="A5" s="254">
        <v>0.3125</v>
      </c>
      <c r="B5" s="182"/>
      <c r="C5" s="182"/>
      <c r="D5" s="536" t="s">
        <v>520</v>
      </c>
      <c r="E5" s="536" t="s">
        <v>520</v>
      </c>
      <c r="F5" s="182"/>
      <c r="G5" s="182"/>
      <c r="H5" s="536" t="s">
        <v>520</v>
      </c>
      <c r="I5" s="536" t="s">
        <v>520</v>
      </c>
      <c r="J5" s="182"/>
      <c r="K5" s="182"/>
      <c r="M5" s="416"/>
      <c r="N5" s="418"/>
      <c r="O5" s="416"/>
      <c r="P5" s="416"/>
    </row>
    <row r="6" spans="1:16" s="2" customFormat="1" ht="14.1" customHeight="1" x14ac:dyDescent="0.2">
      <c r="A6" s="252">
        <v>0.3125</v>
      </c>
      <c r="B6" s="736" t="s">
        <v>36</v>
      </c>
      <c r="C6" s="737"/>
      <c r="D6" s="736" t="s">
        <v>36</v>
      </c>
      <c r="E6" s="737"/>
      <c r="F6" s="740" t="s">
        <v>283</v>
      </c>
      <c r="G6" s="741"/>
      <c r="H6" s="730" t="s">
        <v>66</v>
      </c>
      <c r="I6" s="731"/>
      <c r="J6" s="730" t="s">
        <v>66</v>
      </c>
      <c r="K6" s="731"/>
      <c r="L6" s="1"/>
      <c r="M6" s="417"/>
      <c r="N6" s="417"/>
      <c r="O6" s="417"/>
      <c r="P6" s="417"/>
    </row>
    <row r="7" spans="1:16" ht="14.1" customHeight="1" x14ac:dyDescent="0.2">
      <c r="A7" s="254">
        <v>0.34722222222222227</v>
      </c>
      <c r="B7" s="738" t="s">
        <v>285</v>
      </c>
      <c r="C7" s="739"/>
      <c r="D7" s="738" t="s">
        <v>285</v>
      </c>
      <c r="E7" s="739"/>
      <c r="F7" s="742" t="s">
        <v>284</v>
      </c>
      <c r="G7" s="743"/>
      <c r="H7" s="732" t="s">
        <v>286</v>
      </c>
      <c r="I7" s="733"/>
      <c r="J7" s="732" t="s">
        <v>286</v>
      </c>
      <c r="K7" s="733"/>
      <c r="M7" s="416"/>
      <c r="N7" s="416"/>
      <c r="O7" s="416"/>
      <c r="P7" s="416"/>
    </row>
    <row r="8" spans="1:16" ht="14.1" customHeight="1" x14ac:dyDescent="0.2">
      <c r="A8" s="256">
        <v>0.34722222222222227</v>
      </c>
      <c r="B8" s="736" t="s">
        <v>36</v>
      </c>
      <c r="C8" s="737"/>
      <c r="D8" s="736" t="s">
        <v>36</v>
      </c>
      <c r="E8" s="737"/>
      <c r="F8" s="740" t="s">
        <v>283</v>
      </c>
      <c r="G8" s="741"/>
      <c r="H8" s="730" t="s">
        <v>66</v>
      </c>
      <c r="I8" s="731"/>
      <c r="J8" s="730" t="s">
        <v>66</v>
      </c>
      <c r="K8" s="731"/>
      <c r="M8" s="417"/>
      <c r="N8" s="417"/>
      <c r="O8" s="417"/>
      <c r="P8" s="417"/>
    </row>
    <row r="9" spans="1:16" ht="14.1" customHeight="1" x14ac:dyDescent="0.2">
      <c r="A9" s="256">
        <v>0.38194444444444442</v>
      </c>
      <c r="B9" s="738" t="s">
        <v>285</v>
      </c>
      <c r="C9" s="739"/>
      <c r="D9" s="738" t="s">
        <v>285</v>
      </c>
      <c r="E9" s="739"/>
      <c r="F9" s="742" t="s">
        <v>284</v>
      </c>
      <c r="G9" s="743"/>
      <c r="H9" s="732" t="s">
        <v>286</v>
      </c>
      <c r="I9" s="733"/>
      <c r="J9" s="732" t="s">
        <v>286</v>
      </c>
      <c r="K9" s="733"/>
      <c r="M9" s="416"/>
      <c r="N9" s="416"/>
      <c r="O9" s="416"/>
      <c r="P9" s="416"/>
    </row>
    <row r="10" spans="1:16" ht="14.1" customHeight="1" x14ac:dyDescent="0.2">
      <c r="A10" s="252">
        <v>0.38194444444444442</v>
      </c>
      <c r="B10" s="534" t="s">
        <v>450</v>
      </c>
      <c r="C10" s="178"/>
      <c r="D10" s="534" t="s">
        <v>450</v>
      </c>
      <c r="E10" s="534" t="s">
        <v>565</v>
      </c>
      <c r="F10" s="534" t="s">
        <v>450</v>
      </c>
      <c r="G10" s="242"/>
      <c r="H10" s="434"/>
      <c r="I10" s="242"/>
      <c r="J10" s="534" t="s">
        <v>450</v>
      </c>
      <c r="K10" s="178"/>
      <c r="M10" s="417"/>
      <c r="N10" s="417"/>
      <c r="O10" s="417"/>
      <c r="P10" s="417"/>
    </row>
    <row r="11" spans="1:16" ht="14.1" customHeight="1" x14ac:dyDescent="0.2">
      <c r="A11" s="254">
        <v>0.41666666666666669</v>
      </c>
      <c r="B11" s="535" t="s">
        <v>451</v>
      </c>
      <c r="C11" s="182"/>
      <c r="D11" s="535" t="s">
        <v>451</v>
      </c>
      <c r="E11" s="561" t="s">
        <v>564</v>
      </c>
      <c r="F11" s="535" t="s">
        <v>451</v>
      </c>
      <c r="G11" s="212"/>
      <c r="H11" s="527"/>
      <c r="I11" s="212"/>
      <c r="J11" s="535" t="s">
        <v>451</v>
      </c>
      <c r="K11" s="182"/>
      <c r="M11" s="416"/>
      <c r="N11" s="416"/>
      <c r="O11" s="416"/>
      <c r="P11" s="416"/>
    </row>
    <row r="12" spans="1:16" ht="14.1" customHeight="1" x14ac:dyDescent="0.2">
      <c r="A12" s="256">
        <v>0.4236111111111111</v>
      </c>
      <c r="B12" s="534" t="s">
        <v>450</v>
      </c>
      <c r="C12" s="178"/>
      <c r="D12" s="534" t="s">
        <v>450</v>
      </c>
      <c r="E12" s="534" t="s">
        <v>565</v>
      </c>
      <c r="F12" s="534" t="s">
        <v>450</v>
      </c>
      <c r="G12" s="242"/>
      <c r="H12" s="434"/>
      <c r="I12" s="242"/>
      <c r="J12" s="534" t="s">
        <v>450</v>
      </c>
      <c r="K12" s="178"/>
      <c r="M12" s="417"/>
      <c r="N12" s="417"/>
      <c r="O12" s="417"/>
      <c r="P12" s="417"/>
    </row>
    <row r="13" spans="1:16" ht="14.1" customHeight="1" x14ac:dyDescent="0.2">
      <c r="A13" s="256">
        <v>0.45833333333333331</v>
      </c>
      <c r="B13" s="535" t="s">
        <v>451</v>
      </c>
      <c r="C13" s="182"/>
      <c r="D13" s="535" t="s">
        <v>451</v>
      </c>
      <c r="E13" s="561" t="s">
        <v>564</v>
      </c>
      <c r="F13" s="535" t="s">
        <v>451</v>
      </c>
      <c r="G13" s="212"/>
      <c r="H13" s="527"/>
      <c r="I13" s="212"/>
      <c r="J13" s="535" t="s">
        <v>451</v>
      </c>
      <c r="K13" s="182"/>
      <c r="M13" s="416"/>
      <c r="N13" s="416"/>
      <c r="O13" s="416"/>
      <c r="P13" s="416"/>
    </row>
    <row r="14" spans="1:16" ht="14.1" customHeight="1" x14ac:dyDescent="0.2">
      <c r="A14" s="252">
        <v>0.45833333333333331</v>
      </c>
      <c r="B14" s="606" t="s">
        <v>456</v>
      </c>
      <c r="C14" s="178"/>
      <c r="D14" s="537" t="s">
        <v>456</v>
      </c>
      <c r="E14" s="534" t="s">
        <v>565</v>
      </c>
      <c r="F14" s="606" t="s">
        <v>456</v>
      </c>
      <c r="G14" s="242"/>
      <c r="H14" s="537" t="s">
        <v>456</v>
      </c>
      <c r="I14" s="242"/>
      <c r="J14" s="606" t="s">
        <v>456</v>
      </c>
      <c r="K14" s="178"/>
      <c r="M14" s="417"/>
      <c r="N14" s="417"/>
      <c r="O14" s="417"/>
      <c r="P14" s="417"/>
    </row>
    <row r="15" spans="1:16" ht="14.1" customHeight="1" x14ac:dyDescent="0.2">
      <c r="A15" s="254">
        <v>0.49305555555555558</v>
      </c>
      <c r="B15" s="605" t="s">
        <v>457</v>
      </c>
      <c r="C15" s="182"/>
      <c r="D15" s="538" t="s">
        <v>457</v>
      </c>
      <c r="E15" s="561" t="s">
        <v>564</v>
      </c>
      <c r="F15" s="605" t="s">
        <v>457</v>
      </c>
      <c r="G15" s="212"/>
      <c r="H15" s="538" t="s">
        <v>457</v>
      </c>
      <c r="I15" s="242"/>
      <c r="J15" s="605" t="s">
        <v>457</v>
      </c>
      <c r="K15" s="182"/>
      <c r="M15" s="416"/>
      <c r="N15" s="416"/>
      <c r="O15" s="416"/>
      <c r="P15" s="416"/>
    </row>
    <row r="16" spans="1:16" ht="14.1" customHeight="1" x14ac:dyDescent="0.2">
      <c r="A16" s="267">
        <v>0.5</v>
      </c>
      <c r="B16" s="606" t="s">
        <v>456</v>
      </c>
      <c r="C16" s="178"/>
      <c r="D16" s="537" t="s">
        <v>456</v>
      </c>
      <c r="E16" s="557" t="s">
        <v>452</v>
      </c>
      <c r="F16" s="606" t="s">
        <v>456</v>
      </c>
      <c r="G16" s="242"/>
      <c r="H16" s="537" t="s">
        <v>456</v>
      </c>
      <c r="I16" s="534" t="s">
        <v>452</v>
      </c>
      <c r="J16" s="606" t="s">
        <v>456</v>
      </c>
      <c r="K16" s="178"/>
      <c r="M16" s="417"/>
      <c r="N16" s="417"/>
      <c r="O16" s="417"/>
      <c r="P16" s="417"/>
    </row>
    <row r="17" spans="1:16" ht="14.1" customHeight="1" x14ac:dyDescent="0.2">
      <c r="A17" s="268">
        <v>0.5625</v>
      </c>
      <c r="B17" s="605" t="s">
        <v>457</v>
      </c>
      <c r="C17" s="182"/>
      <c r="D17" s="538" t="s">
        <v>457</v>
      </c>
      <c r="E17" s="536" t="s">
        <v>520</v>
      </c>
      <c r="F17" s="605" t="s">
        <v>457</v>
      </c>
      <c r="G17" s="212"/>
      <c r="H17" s="538" t="s">
        <v>457</v>
      </c>
      <c r="I17" s="536" t="s">
        <v>520</v>
      </c>
      <c r="J17" s="605" t="s">
        <v>457</v>
      </c>
      <c r="K17" s="182"/>
      <c r="M17" s="416"/>
      <c r="N17" s="416"/>
      <c r="O17" s="416"/>
      <c r="P17" s="416"/>
    </row>
    <row r="18" spans="1:16" ht="14.1" customHeight="1" x14ac:dyDescent="0.2">
      <c r="A18" s="252">
        <v>0.5625</v>
      </c>
      <c r="B18" s="434"/>
      <c r="C18" s="178"/>
      <c r="D18" s="520"/>
      <c r="E18" s="557" t="s">
        <v>452</v>
      </c>
      <c r="F18" s="516"/>
      <c r="G18" s="242"/>
      <c r="H18" s="519"/>
      <c r="I18" s="557" t="s">
        <v>452</v>
      </c>
      <c r="J18" s="519"/>
      <c r="K18" s="178"/>
      <c r="M18" s="417"/>
      <c r="N18" s="417"/>
      <c r="O18" s="417"/>
      <c r="P18" s="417"/>
    </row>
    <row r="19" spans="1:16" ht="14.1" customHeight="1" x14ac:dyDescent="0.2">
      <c r="A19" s="254">
        <v>0.59722222222222221</v>
      </c>
      <c r="B19" s="527"/>
      <c r="C19" s="255"/>
      <c r="D19" s="521"/>
      <c r="E19" s="536" t="s">
        <v>520</v>
      </c>
      <c r="F19" s="528"/>
      <c r="G19" s="212"/>
      <c r="H19" s="435"/>
      <c r="I19" s="536" t="s">
        <v>520</v>
      </c>
      <c r="J19" s="435"/>
      <c r="K19" s="182"/>
      <c r="M19" s="416"/>
      <c r="N19" s="416"/>
      <c r="O19" s="416"/>
      <c r="P19" s="416"/>
    </row>
    <row r="20" spans="1:16" ht="14.1" customHeight="1" x14ac:dyDescent="0.2">
      <c r="A20" s="256">
        <v>0.59722222222222221</v>
      </c>
      <c r="B20" s="534" t="s">
        <v>450</v>
      </c>
      <c r="C20" s="253"/>
      <c r="D20" s="519"/>
      <c r="E20" s="286"/>
      <c r="F20" s="434"/>
      <c r="G20" s="242"/>
      <c r="H20" s="534" t="s">
        <v>450</v>
      </c>
      <c r="I20" s="242"/>
      <c r="J20" s="519"/>
      <c r="K20" s="178"/>
      <c r="M20" s="417"/>
      <c r="N20" s="417"/>
      <c r="O20" s="417"/>
      <c r="P20" s="417"/>
    </row>
    <row r="21" spans="1:16" ht="14.1" customHeight="1" x14ac:dyDescent="0.2">
      <c r="A21" s="256">
        <v>0.63194444444444442</v>
      </c>
      <c r="B21" s="535" t="s">
        <v>451</v>
      </c>
      <c r="C21" s="255"/>
      <c r="D21" s="435"/>
      <c r="E21" s="287"/>
      <c r="F21" s="527"/>
      <c r="G21" s="212"/>
      <c r="H21" s="535" t="s">
        <v>451</v>
      </c>
      <c r="I21" s="212"/>
      <c r="J21" s="435"/>
      <c r="K21" s="182"/>
      <c r="M21" s="416"/>
      <c r="N21" s="416"/>
      <c r="O21" s="416"/>
      <c r="P21" s="416"/>
    </row>
    <row r="22" spans="1:16" ht="14.1" customHeight="1" x14ac:dyDescent="0.2">
      <c r="A22" s="252">
        <v>0.63194444444444442</v>
      </c>
      <c r="B22" s="534" t="s">
        <v>450</v>
      </c>
      <c r="C22" s="178"/>
      <c r="D22" s="730" t="s">
        <v>79</v>
      </c>
      <c r="E22" s="731"/>
      <c r="F22" s="730" t="s">
        <v>79</v>
      </c>
      <c r="G22" s="731"/>
      <c r="H22" s="534" t="s">
        <v>450</v>
      </c>
      <c r="I22" s="242"/>
      <c r="J22" s="434"/>
      <c r="K22" s="178"/>
      <c r="M22" s="417"/>
      <c r="N22" s="417"/>
      <c r="O22" s="417"/>
      <c r="P22" s="417"/>
    </row>
    <row r="23" spans="1:16" ht="14.1" customHeight="1" x14ac:dyDescent="0.2">
      <c r="A23" s="254">
        <v>0.66666666666666663</v>
      </c>
      <c r="B23" s="535" t="s">
        <v>451</v>
      </c>
      <c r="C23" s="182"/>
      <c r="D23" s="732" t="s">
        <v>286</v>
      </c>
      <c r="E23" s="733"/>
      <c r="F23" s="732" t="s">
        <v>286</v>
      </c>
      <c r="G23" s="733"/>
      <c r="H23" s="535" t="s">
        <v>451</v>
      </c>
      <c r="I23" s="212"/>
      <c r="J23" s="435"/>
      <c r="K23" s="182"/>
      <c r="M23" s="416"/>
      <c r="N23" s="416"/>
      <c r="O23" s="416"/>
      <c r="P23" s="416"/>
    </row>
    <row r="24" spans="1:16" ht="14.1" customHeight="1" x14ac:dyDescent="0.2">
      <c r="A24" s="256">
        <v>0.68055555555555547</v>
      </c>
      <c r="B24" s="534" t="s">
        <v>450</v>
      </c>
      <c r="C24" s="178"/>
      <c r="D24" s="730" t="s">
        <v>79</v>
      </c>
      <c r="E24" s="731"/>
      <c r="F24" s="730" t="s">
        <v>79</v>
      </c>
      <c r="G24" s="731"/>
      <c r="H24" s="534" t="s">
        <v>450</v>
      </c>
      <c r="I24" s="242"/>
      <c r="J24" s="242"/>
      <c r="K24" s="178"/>
      <c r="M24" s="417"/>
      <c r="N24" s="417"/>
      <c r="O24" s="417"/>
      <c r="P24" s="417"/>
    </row>
    <row r="25" spans="1:16" ht="14.1" customHeight="1" x14ac:dyDescent="0.2">
      <c r="A25" s="256">
        <v>0.71527777777777779</v>
      </c>
      <c r="B25" s="535" t="s">
        <v>451</v>
      </c>
      <c r="C25" s="182"/>
      <c r="D25" s="732" t="s">
        <v>286</v>
      </c>
      <c r="E25" s="733"/>
      <c r="F25" s="732" t="s">
        <v>286</v>
      </c>
      <c r="G25" s="733"/>
      <c r="H25" s="535" t="s">
        <v>451</v>
      </c>
      <c r="I25" s="212"/>
      <c r="J25" s="212"/>
      <c r="K25" s="182"/>
      <c r="M25" s="416"/>
      <c r="N25" s="416"/>
      <c r="O25" s="416"/>
      <c r="P25" s="416"/>
    </row>
    <row r="26" spans="1:16" ht="14.1" customHeight="1" x14ac:dyDescent="0.2">
      <c r="A26" s="252">
        <v>0.71527777777777779</v>
      </c>
      <c r="B26" s="534" t="s">
        <v>565</v>
      </c>
      <c r="C26" s="585" t="s">
        <v>452</v>
      </c>
      <c r="D26" s="534" t="s">
        <v>454</v>
      </c>
      <c r="E26" s="534" t="s">
        <v>452</v>
      </c>
      <c r="F26" s="534" t="s">
        <v>565</v>
      </c>
      <c r="G26" s="585" t="s">
        <v>452</v>
      </c>
      <c r="H26" s="534" t="s">
        <v>454</v>
      </c>
      <c r="I26" s="534" t="s">
        <v>452</v>
      </c>
      <c r="J26" s="534" t="s">
        <v>565</v>
      </c>
      <c r="K26" s="178"/>
      <c r="M26" s="417"/>
      <c r="N26" s="417"/>
      <c r="O26" s="417"/>
      <c r="P26" s="417"/>
    </row>
    <row r="27" spans="1:16" ht="14.1" customHeight="1" x14ac:dyDescent="0.2">
      <c r="A27" s="254">
        <v>0.75</v>
      </c>
      <c r="B27" s="561" t="s">
        <v>564</v>
      </c>
      <c r="C27" s="536" t="s">
        <v>520</v>
      </c>
      <c r="D27" s="536" t="s">
        <v>455</v>
      </c>
      <c r="E27" s="561" t="s">
        <v>521</v>
      </c>
      <c r="F27" s="561" t="s">
        <v>564</v>
      </c>
      <c r="G27" s="536" t="s">
        <v>520</v>
      </c>
      <c r="H27" s="536" t="s">
        <v>455</v>
      </c>
      <c r="I27" s="561" t="s">
        <v>521</v>
      </c>
      <c r="J27" s="561" t="s">
        <v>564</v>
      </c>
      <c r="K27" s="182"/>
      <c r="M27" s="416"/>
      <c r="N27" s="416"/>
      <c r="O27" s="416"/>
      <c r="P27" s="416"/>
    </row>
    <row r="28" spans="1:16" ht="14.1" customHeight="1" x14ac:dyDescent="0.2">
      <c r="A28" s="269">
        <v>0.75</v>
      </c>
      <c r="B28" s="534" t="s">
        <v>565</v>
      </c>
      <c r="C28" s="585" t="s">
        <v>452</v>
      </c>
      <c r="D28" s="534" t="s">
        <v>454</v>
      </c>
      <c r="E28" s="534" t="s">
        <v>452</v>
      </c>
      <c r="F28" s="534" t="s">
        <v>565</v>
      </c>
      <c r="G28" s="585" t="s">
        <v>452</v>
      </c>
      <c r="H28" s="534" t="s">
        <v>454</v>
      </c>
      <c r="I28" s="534" t="s">
        <v>452</v>
      </c>
      <c r="J28" s="534" t="s">
        <v>565</v>
      </c>
      <c r="K28" s="178"/>
      <c r="M28" s="417"/>
      <c r="N28" s="417"/>
      <c r="O28" s="417"/>
      <c r="P28" s="417"/>
    </row>
    <row r="29" spans="1:16" ht="14.1" customHeight="1" x14ac:dyDescent="0.2">
      <c r="A29" s="270">
        <v>0.77083333333333337</v>
      </c>
      <c r="B29" s="561" t="s">
        <v>564</v>
      </c>
      <c r="C29" s="536" t="s">
        <v>520</v>
      </c>
      <c r="D29" s="536" t="s">
        <v>455</v>
      </c>
      <c r="E29" s="561" t="s">
        <v>521</v>
      </c>
      <c r="F29" s="561" t="s">
        <v>564</v>
      </c>
      <c r="G29" s="536" t="s">
        <v>520</v>
      </c>
      <c r="H29" s="536" t="s">
        <v>455</v>
      </c>
      <c r="I29" s="561" t="s">
        <v>521</v>
      </c>
      <c r="J29" s="561" t="s">
        <v>564</v>
      </c>
      <c r="K29" s="182"/>
      <c r="M29" s="416"/>
      <c r="N29" s="416"/>
      <c r="O29" s="416"/>
      <c r="P29" s="416"/>
    </row>
    <row r="30" spans="1:16" ht="14.1" customHeight="1" x14ac:dyDescent="0.2">
      <c r="A30" s="252">
        <v>0.77083333333333337</v>
      </c>
      <c r="B30" s="534" t="s">
        <v>565</v>
      </c>
      <c r="C30" s="242"/>
      <c r="D30" s="534" t="s">
        <v>454</v>
      </c>
      <c r="E30" s="534" t="s">
        <v>452</v>
      </c>
      <c r="F30" s="534" t="s">
        <v>565</v>
      </c>
      <c r="G30" s="242"/>
      <c r="H30" s="534" t="s">
        <v>454</v>
      </c>
      <c r="I30" s="534" t="s">
        <v>452</v>
      </c>
      <c r="J30" s="534" t="s">
        <v>565</v>
      </c>
      <c r="K30" s="178"/>
      <c r="M30" s="417"/>
      <c r="N30" s="417"/>
      <c r="O30" s="417"/>
      <c r="P30" s="417"/>
    </row>
    <row r="31" spans="1:16" ht="14.1" customHeight="1" x14ac:dyDescent="0.2">
      <c r="A31" s="254">
        <v>0.80555555555555547</v>
      </c>
      <c r="B31" s="561" t="s">
        <v>564</v>
      </c>
      <c r="C31" s="212"/>
      <c r="D31" s="536" t="s">
        <v>455</v>
      </c>
      <c r="E31" s="536" t="s">
        <v>453</v>
      </c>
      <c r="F31" s="561" t="s">
        <v>564</v>
      </c>
      <c r="G31" s="212"/>
      <c r="H31" s="536" t="s">
        <v>455</v>
      </c>
      <c r="I31" s="536" t="s">
        <v>453</v>
      </c>
      <c r="J31" s="561" t="s">
        <v>564</v>
      </c>
      <c r="K31" s="182"/>
      <c r="M31" s="416"/>
      <c r="N31" s="416"/>
      <c r="O31" s="416"/>
      <c r="P31" s="416"/>
    </row>
    <row r="32" spans="1:16" ht="14.1" customHeight="1" x14ac:dyDescent="0.2">
      <c r="A32" s="252">
        <v>0.80555555555555547</v>
      </c>
      <c r="B32" s="434"/>
      <c r="C32" s="184"/>
      <c r="D32" s="534" t="s">
        <v>454</v>
      </c>
      <c r="E32" s="242"/>
      <c r="F32" s="434"/>
      <c r="G32" s="242"/>
      <c r="H32" s="534" t="s">
        <v>454</v>
      </c>
      <c r="I32" s="242"/>
      <c r="J32" s="434"/>
      <c r="K32" s="178"/>
      <c r="M32" s="417"/>
      <c r="N32" s="417"/>
      <c r="O32" s="417"/>
      <c r="P32" s="417"/>
    </row>
    <row r="33" spans="1:16" ht="14.1" customHeight="1" x14ac:dyDescent="0.2">
      <c r="A33" s="254">
        <v>0.84027777777777779</v>
      </c>
      <c r="B33" s="527"/>
      <c r="C33" s="182"/>
      <c r="D33" s="536" t="s">
        <v>455</v>
      </c>
      <c r="E33" s="212"/>
      <c r="F33" s="527"/>
      <c r="G33" s="212"/>
      <c r="H33" s="536" t="s">
        <v>455</v>
      </c>
      <c r="I33" s="212"/>
      <c r="J33" s="527"/>
      <c r="K33" s="182"/>
      <c r="M33" s="416"/>
      <c r="N33" s="416"/>
      <c r="O33" s="416"/>
      <c r="P33" s="416"/>
    </row>
    <row r="34" spans="1:16" ht="14.1" customHeight="1" x14ac:dyDescent="0.2">
      <c r="A34" s="252">
        <v>0.84027777777777779</v>
      </c>
      <c r="B34" s="178"/>
      <c r="C34" s="178"/>
      <c r="D34" s="534" t="s">
        <v>454</v>
      </c>
      <c r="E34" s="242"/>
      <c r="F34" s="242"/>
      <c r="G34" s="242"/>
      <c r="H34" s="534" t="s">
        <v>454</v>
      </c>
      <c r="I34" s="242"/>
      <c r="J34" s="242"/>
      <c r="K34" s="178"/>
      <c r="M34" s="2"/>
      <c r="N34" s="2"/>
      <c r="O34" s="2"/>
      <c r="P34" s="2"/>
    </row>
    <row r="35" spans="1:16" ht="14.1" customHeight="1" x14ac:dyDescent="0.2">
      <c r="A35" s="254">
        <v>0.875</v>
      </c>
      <c r="B35" s="182"/>
      <c r="C35" s="182"/>
      <c r="D35" s="536" t="s">
        <v>455</v>
      </c>
      <c r="E35" s="182"/>
      <c r="F35" s="182"/>
      <c r="G35" s="182"/>
      <c r="H35" s="536" t="s">
        <v>455</v>
      </c>
      <c r="I35" s="212"/>
      <c r="J35" s="212"/>
      <c r="K35" s="182"/>
      <c r="M35" s="2"/>
      <c r="N35" s="2"/>
      <c r="O35" s="2"/>
      <c r="P35" s="2"/>
    </row>
    <row r="36" spans="1:16" ht="14.1" customHeight="1" x14ac:dyDescent="0.2">
      <c r="A36" s="252">
        <v>0.875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</row>
    <row r="37" spans="1:16" ht="14.1" customHeight="1" x14ac:dyDescent="0.2">
      <c r="A37" s="254">
        <v>0.90972222222222221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</row>
    <row r="38" spans="1:16" ht="5.0999999999999996" customHeight="1" x14ac:dyDescent="0.2">
      <c r="A38" s="5"/>
      <c r="B38" s="3"/>
      <c r="C38" s="6"/>
      <c r="D38" s="6"/>
      <c r="E38" s="6"/>
      <c r="F38" s="6"/>
      <c r="G38" s="2"/>
      <c r="H38" s="2"/>
      <c r="I38" s="2"/>
      <c r="J38" s="2"/>
      <c r="K38" s="2"/>
      <c r="L38" s="2"/>
    </row>
    <row r="39" spans="1:16" ht="14.1" customHeight="1" x14ac:dyDescent="0.2">
      <c r="A39" s="7" t="s">
        <v>35</v>
      </c>
      <c r="B39" s="734" t="s">
        <v>135</v>
      </c>
      <c r="C39" s="735"/>
      <c r="D39" s="701" t="s">
        <v>237</v>
      </c>
      <c r="E39" s="702"/>
      <c r="F39" s="703" t="s">
        <v>246</v>
      </c>
      <c r="G39" s="704"/>
      <c r="H39" s="722"/>
      <c r="I39" s="723"/>
      <c r="J39" s="728"/>
      <c r="K39" s="729"/>
      <c r="L39" s="2"/>
    </row>
    <row r="40" spans="1:16" ht="14.1" customHeight="1" x14ac:dyDescent="0.2">
      <c r="A40" s="3"/>
      <c r="B40" s="3"/>
    </row>
    <row r="41" spans="1:16" s="2" customFormat="1" ht="5.25" customHeight="1" x14ac:dyDescent="0.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s="2" customFormat="1" ht="1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</sheetData>
  <mergeCells count="41">
    <mergeCell ref="B3:C3"/>
    <mergeCell ref="D3:E3"/>
    <mergeCell ref="F3:G3"/>
    <mergeCell ref="H3:I3"/>
    <mergeCell ref="B9:C9"/>
    <mergeCell ref="J8:K8"/>
    <mergeCell ref="J9:K9"/>
    <mergeCell ref="J3:K3"/>
    <mergeCell ref="D9:E9"/>
    <mergeCell ref="F6:G6"/>
    <mergeCell ref="D6:E6"/>
    <mergeCell ref="D7:E7"/>
    <mergeCell ref="D8:E8"/>
    <mergeCell ref="F9:G9"/>
    <mergeCell ref="H6:I6"/>
    <mergeCell ref="H7:I7"/>
    <mergeCell ref="H8:I8"/>
    <mergeCell ref="H9:I9"/>
    <mergeCell ref="F7:G7"/>
    <mergeCell ref="F8:G8"/>
    <mergeCell ref="M1:P1"/>
    <mergeCell ref="E1:F1"/>
    <mergeCell ref="G1:K1"/>
    <mergeCell ref="B39:C39"/>
    <mergeCell ref="D39:E39"/>
    <mergeCell ref="F39:G39"/>
    <mergeCell ref="H39:I39"/>
    <mergeCell ref="D22:E22"/>
    <mergeCell ref="D23:E23"/>
    <mergeCell ref="D24:E24"/>
    <mergeCell ref="D25:E25"/>
    <mergeCell ref="J6:K6"/>
    <mergeCell ref="J7:K7"/>
    <mergeCell ref="B6:C6"/>
    <mergeCell ref="B7:C7"/>
    <mergeCell ref="B8:C8"/>
    <mergeCell ref="J39:K39"/>
    <mergeCell ref="F22:G22"/>
    <mergeCell ref="F23:G23"/>
    <mergeCell ref="F24:G24"/>
    <mergeCell ref="F25:G2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I41" sqref="I41"/>
    </sheetView>
  </sheetViews>
  <sheetFormatPr defaultColWidth="9.140625" defaultRowHeight="12.75" x14ac:dyDescent="0.2"/>
  <cols>
    <col min="1" max="1" width="12.140625" style="1" bestFit="1" customWidth="1"/>
    <col min="2" max="7" width="21.7109375" style="1" customWidth="1"/>
    <col min="8" max="12" width="20.7109375" style="1" customWidth="1"/>
    <col min="13" max="16384" width="9.140625" style="1"/>
  </cols>
  <sheetData>
    <row r="1" spans="1:12" ht="41.1" customHeight="1" x14ac:dyDescent="0.2">
      <c r="A1" s="20"/>
      <c r="B1" s="122"/>
      <c r="C1" s="122"/>
      <c r="D1" s="122" t="str">
        <f>CDS!H1</f>
        <v>2025/1</v>
      </c>
      <c r="E1" s="633" t="s">
        <v>292</v>
      </c>
      <c r="F1" s="633"/>
      <c r="G1" s="634"/>
      <c r="I1" s="625" t="s">
        <v>357</v>
      </c>
      <c r="J1" s="625"/>
      <c r="K1" s="625"/>
      <c r="L1" s="625"/>
    </row>
    <row r="2" spans="1:12" ht="5.0999999999999996" customHeight="1" x14ac:dyDescent="0.2">
      <c r="A2" s="8"/>
      <c r="B2" s="8"/>
      <c r="C2" s="8"/>
      <c r="D2" s="8"/>
      <c r="E2" s="8"/>
      <c r="F2" s="8"/>
    </row>
    <row r="3" spans="1:12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8" t="s">
        <v>5</v>
      </c>
      <c r="G3" s="14" t="s">
        <v>296</v>
      </c>
      <c r="I3" s="158" t="s">
        <v>353</v>
      </c>
      <c r="J3" s="158" t="s">
        <v>354</v>
      </c>
      <c r="K3" s="158" t="s">
        <v>355</v>
      </c>
      <c r="L3" s="158" t="s">
        <v>356</v>
      </c>
    </row>
    <row r="4" spans="1:12" ht="14.1" customHeight="1" x14ac:dyDescent="0.2">
      <c r="A4" s="10">
        <v>0.3125</v>
      </c>
      <c r="B4" s="129"/>
      <c r="C4" s="593" t="s">
        <v>291</v>
      </c>
      <c r="D4" s="166" t="s">
        <v>65</v>
      </c>
      <c r="E4" s="593" t="s">
        <v>291</v>
      </c>
      <c r="F4" s="166" t="s">
        <v>66</v>
      </c>
      <c r="G4" s="434"/>
      <c r="I4" s="417"/>
      <c r="J4" s="484" t="s">
        <v>433</v>
      </c>
      <c r="K4" s="417"/>
      <c r="L4" s="417"/>
    </row>
    <row r="5" spans="1:12" ht="14.1" customHeight="1" x14ac:dyDescent="0.2">
      <c r="A5" s="11">
        <v>0.34722222222222227</v>
      </c>
      <c r="B5" s="538" t="s">
        <v>506</v>
      </c>
      <c r="C5" s="594" t="s">
        <v>578</v>
      </c>
      <c r="D5" s="168" t="s">
        <v>67</v>
      </c>
      <c r="E5" s="594" t="s">
        <v>578</v>
      </c>
      <c r="F5" s="168" t="s">
        <v>68</v>
      </c>
      <c r="G5" s="212"/>
      <c r="I5" s="416"/>
      <c r="J5" s="485" t="s">
        <v>436</v>
      </c>
      <c r="K5" s="416"/>
      <c r="L5" s="416"/>
    </row>
    <row r="6" spans="1:12" ht="14.1" customHeight="1" x14ac:dyDescent="0.2">
      <c r="A6" s="12">
        <v>0.34722222222222227</v>
      </c>
      <c r="B6" s="534" t="s">
        <v>505</v>
      </c>
      <c r="C6" s="593" t="s">
        <v>291</v>
      </c>
      <c r="D6" s="170" t="s">
        <v>65</v>
      </c>
      <c r="E6" s="593" t="s">
        <v>291</v>
      </c>
      <c r="F6" s="170" t="s">
        <v>66</v>
      </c>
      <c r="G6" s="534" t="s">
        <v>502</v>
      </c>
      <c r="I6" s="417"/>
      <c r="J6" s="420"/>
      <c r="K6" s="417"/>
      <c r="L6" s="417"/>
    </row>
    <row r="7" spans="1:12" ht="14.1" customHeight="1" x14ac:dyDescent="0.2">
      <c r="A7" s="12">
        <v>0.38194444444444442</v>
      </c>
      <c r="B7" s="538" t="s">
        <v>477</v>
      </c>
      <c r="C7" s="594" t="s">
        <v>578</v>
      </c>
      <c r="D7" s="170" t="s">
        <v>67</v>
      </c>
      <c r="E7" s="594" t="s">
        <v>578</v>
      </c>
      <c r="F7" s="170" t="s">
        <v>68</v>
      </c>
      <c r="G7" s="538" t="s">
        <v>503</v>
      </c>
      <c r="I7" s="416"/>
      <c r="J7" s="418"/>
      <c r="K7" s="416"/>
      <c r="L7" s="416"/>
    </row>
    <row r="8" spans="1:12" ht="14.1" customHeight="1" x14ac:dyDescent="0.2">
      <c r="A8" s="10">
        <v>0.38194444444444442</v>
      </c>
      <c r="B8" s="534" t="s">
        <v>505</v>
      </c>
      <c r="C8" s="593" t="s">
        <v>291</v>
      </c>
      <c r="D8" s="534" t="s">
        <v>505</v>
      </c>
      <c r="E8" s="593" t="s">
        <v>291</v>
      </c>
      <c r="F8" s="166" t="s">
        <v>65</v>
      </c>
      <c r="G8" s="534" t="s">
        <v>504</v>
      </c>
      <c r="I8" s="417"/>
      <c r="J8" s="417"/>
      <c r="K8" s="417"/>
      <c r="L8" s="417"/>
    </row>
    <row r="9" spans="1:12" ht="14.1" customHeight="1" x14ac:dyDescent="0.2">
      <c r="A9" s="11">
        <v>0.41666666666666669</v>
      </c>
      <c r="B9" s="538" t="s">
        <v>477</v>
      </c>
      <c r="C9" s="594" t="s">
        <v>578</v>
      </c>
      <c r="D9" s="538" t="s">
        <v>477</v>
      </c>
      <c r="E9" s="594" t="s">
        <v>578</v>
      </c>
      <c r="F9" s="168" t="s">
        <v>67</v>
      </c>
      <c r="G9" s="538" t="s">
        <v>503</v>
      </c>
      <c r="I9" s="416"/>
      <c r="J9" s="416"/>
      <c r="K9" s="416"/>
      <c r="L9" s="416"/>
    </row>
    <row r="10" spans="1:12" ht="14.1" customHeight="1" x14ac:dyDescent="0.2">
      <c r="A10" s="12">
        <v>0.4236111111111111</v>
      </c>
      <c r="B10" s="653" t="s">
        <v>225</v>
      </c>
      <c r="C10" s="175" t="s">
        <v>45</v>
      </c>
      <c r="D10" s="671" t="s">
        <v>562</v>
      </c>
      <c r="E10" s="175" t="s">
        <v>45</v>
      </c>
      <c r="F10" s="170" t="s">
        <v>65</v>
      </c>
      <c r="G10" s="534" t="s">
        <v>502</v>
      </c>
      <c r="I10" s="417"/>
      <c r="J10" s="417"/>
      <c r="K10" s="417"/>
      <c r="L10" s="417"/>
    </row>
    <row r="11" spans="1:12" ht="14.1" customHeight="1" x14ac:dyDescent="0.2">
      <c r="A11" s="12">
        <v>0.45833333333333331</v>
      </c>
      <c r="B11" s="654"/>
      <c r="C11" s="175" t="s">
        <v>294</v>
      </c>
      <c r="D11" s="641"/>
      <c r="E11" s="175" t="s">
        <v>294</v>
      </c>
      <c r="F11" s="170" t="s">
        <v>67</v>
      </c>
      <c r="G11" s="538" t="s">
        <v>503</v>
      </c>
      <c r="I11" s="416"/>
      <c r="J11" s="416"/>
      <c r="K11" s="416"/>
      <c r="L11" s="416"/>
    </row>
    <row r="12" spans="1:12" ht="14.1" customHeight="1" x14ac:dyDescent="0.2">
      <c r="A12" s="10">
        <v>0.45833333333333331</v>
      </c>
      <c r="B12" s="653" t="s">
        <v>225</v>
      </c>
      <c r="C12" s="133" t="s">
        <v>45</v>
      </c>
      <c r="D12" s="671" t="s">
        <v>562</v>
      </c>
      <c r="E12" s="133" t="s">
        <v>45</v>
      </c>
      <c r="F12" s="653" t="s">
        <v>225</v>
      </c>
      <c r="G12" s="534" t="s">
        <v>504</v>
      </c>
      <c r="I12" s="417"/>
      <c r="J12" s="417"/>
      <c r="K12" s="417"/>
      <c r="L12" s="417"/>
    </row>
    <row r="13" spans="1:12" ht="14.1" customHeight="1" x14ac:dyDescent="0.2">
      <c r="A13" s="11">
        <v>0.49305555555555558</v>
      </c>
      <c r="B13" s="654"/>
      <c r="C13" s="134" t="s">
        <v>294</v>
      </c>
      <c r="D13" s="641"/>
      <c r="E13" s="134" t="s">
        <v>294</v>
      </c>
      <c r="F13" s="654"/>
      <c r="G13" s="538" t="s">
        <v>503</v>
      </c>
      <c r="I13" s="416"/>
      <c r="J13" s="416"/>
      <c r="K13" s="416"/>
      <c r="L13" s="416"/>
    </row>
    <row r="14" spans="1:12" ht="14.1" customHeight="1" x14ac:dyDescent="0.2">
      <c r="A14" s="25" t="s">
        <v>6</v>
      </c>
      <c r="B14" s="591" t="s">
        <v>575</v>
      </c>
      <c r="C14" s="591" t="s">
        <v>575</v>
      </c>
      <c r="D14" s="591" t="s">
        <v>575</v>
      </c>
      <c r="E14" s="591" t="s">
        <v>575</v>
      </c>
      <c r="F14" s="591" t="s">
        <v>575</v>
      </c>
      <c r="G14" s="91"/>
      <c r="I14" s="417"/>
      <c r="J14" s="417"/>
      <c r="K14" s="417"/>
      <c r="L14" s="417"/>
    </row>
    <row r="15" spans="1:12" ht="14.1" customHeight="1" x14ac:dyDescent="0.2">
      <c r="A15" s="10">
        <v>0.5625</v>
      </c>
      <c r="B15" s="593" t="s">
        <v>291</v>
      </c>
      <c r="C15" s="133" t="s">
        <v>49</v>
      </c>
      <c r="D15" s="593" t="s">
        <v>291</v>
      </c>
      <c r="E15" s="133" t="s">
        <v>49</v>
      </c>
      <c r="F15" s="593" t="s">
        <v>291</v>
      </c>
      <c r="G15" s="745"/>
      <c r="I15" s="416"/>
      <c r="J15" s="416"/>
      <c r="K15" s="416"/>
      <c r="L15" s="416"/>
    </row>
    <row r="16" spans="1:12" ht="14.1" customHeight="1" x14ac:dyDescent="0.2">
      <c r="A16" s="11">
        <v>0.59722222222222221</v>
      </c>
      <c r="B16" s="594" t="s">
        <v>578</v>
      </c>
      <c r="C16" s="134" t="s">
        <v>294</v>
      </c>
      <c r="D16" s="594" t="s">
        <v>578</v>
      </c>
      <c r="E16" s="134" t="s">
        <v>294</v>
      </c>
      <c r="F16" s="594" t="s">
        <v>578</v>
      </c>
      <c r="G16" s="746"/>
      <c r="I16" s="417"/>
      <c r="J16" s="417"/>
      <c r="K16" s="417"/>
      <c r="L16" s="417"/>
    </row>
    <row r="17" spans="1:12" ht="14.1" customHeight="1" x14ac:dyDescent="0.2">
      <c r="A17" s="12">
        <v>0.59722222222222221</v>
      </c>
      <c r="B17" s="593" t="s">
        <v>291</v>
      </c>
      <c r="C17" s="175" t="s">
        <v>49</v>
      </c>
      <c r="D17" s="593" t="s">
        <v>291</v>
      </c>
      <c r="E17" s="175" t="s">
        <v>49</v>
      </c>
      <c r="F17" s="593" t="s">
        <v>291</v>
      </c>
      <c r="G17" s="745"/>
      <c r="I17" s="416"/>
      <c r="J17" s="416"/>
      <c r="K17" s="416"/>
      <c r="L17" s="416"/>
    </row>
    <row r="18" spans="1:12" ht="14.1" customHeight="1" x14ac:dyDescent="0.2">
      <c r="A18" s="12">
        <v>0.63194444444444442</v>
      </c>
      <c r="B18" s="594" t="s">
        <v>578</v>
      </c>
      <c r="C18" s="175" t="s">
        <v>294</v>
      </c>
      <c r="D18" s="594" t="s">
        <v>578</v>
      </c>
      <c r="E18" s="175" t="s">
        <v>294</v>
      </c>
      <c r="F18" s="594" t="s">
        <v>578</v>
      </c>
      <c r="G18" s="746"/>
      <c r="I18" s="417"/>
      <c r="J18" s="417"/>
      <c r="K18" s="417"/>
      <c r="L18" s="417"/>
    </row>
    <row r="19" spans="1:12" ht="14.1" customHeight="1" x14ac:dyDescent="0.2">
      <c r="A19" s="10">
        <v>0.63194444444444442</v>
      </c>
      <c r="B19" s="593" t="s">
        <v>291</v>
      </c>
      <c r="C19" s="593" t="s">
        <v>291</v>
      </c>
      <c r="D19" s="593" t="s">
        <v>291</v>
      </c>
      <c r="E19" s="653" t="s">
        <v>225</v>
      </c>
      <c r="F19" s="127" t="s">
        <v>81</v>
      </c>
      <c r="G19" s="178"/>
      <c r="I19" s="416"/>
      <c r="J19" s="416"/>
      <c r="K19" s="416"/>
      <c r="L19" s="416"/>
    </row>
    <row r="20" spans="1:12" ht="14.1" customHeight="1" x14ac:dyDescent="0.2">
      <c r="A20" s="11">
        <v>0.66666666666666663</v>
      </c>
      <c r="B20" s="594" t="s">
        <v>578</v>
      </c>
      <c r="C20" s="594" t="s">
        <v>578</v>
      </c>
      <c r="D20" s="594" t="s">
        <v>578</v>
      </c>
      <c r="E20" s="654"/>
      <c r="F20" s="128" t="s">
        <v>293</v>
      </c>
      <c r="G20" s="182"/>
      <c r="I20" s="417"/>
      <c r="J20" s="417"/>
      <c r="K20" s="417"/>
      <c r="L20" s="417"/>
    </row>
    <row r="21" spans="1:12" ht="14.1" customHeight="1" x14ac:dyDescent="0.2">
      <c r="A21" s="12">
        <v>0.68055555555555547</v>
      </c>
      <c r="B21" s="140" t="s">
        <v>393</v>
      </c>
      <c r="C21" s="593" t="s">
        <v>291</v>
      </c>
      <c r="D21" s="140" t="s">
        <v>393</v>
      </c>
      <c r="E21" s="175" t="s">
        <v>81</v>
      </c>
      <c r="F21" s="170" t="s">
        <v>81</v>
      </c>
      <c r="G21" s="185"/>
      <c r="I21" s="416"/>
      <c r="J21" s="416"/>
      <c r="K21" s="416"/>
      <c r="L21" s="416"/>
    </row>
    <row r="22" spans="1:12" ht="14.1" customHeight="1" x14ac:dyDescent="0.2">
      <c r="A22" s="12">
        <v>0.71527777777777779</v>
      </c>
      <c r="B22" s="439" t="s">
        <v>392</v>
      </c>
      <c r="C22" s="594" t="s">
        <v>578</v>
      </c>
      <c r="D22" s="439" t="s">
        <v>392</v>
      </c>
      <c r="E22" s="175" t="s">
        <v>293</v>
      </c>
      <c r="F22" s="170" t="s">
        <v>293</v>
      </c>
      <c r="G22" s="185"/>
      <c r="I22" s="417"/>
      <c r="J22" s="417"/>
      <c r="K22" s="417"/>
      <c r="L22" s="417"/>
    </row>
    <row r="23" spans="1:12" ht="14.1" customHeight="1" x14ac:dyDescent="0.2">
      <c r="A23" s="10">
        <v>0.71527777777777779</v>
      </c>
      <c r="B23" s="140" t="s">
        <v>393</v>
      </c>
      <c r="C23" s="593" t="s">
        <v>291</v>
      </c>
      <c r="D23" s="140" t="s">
        <v>393</v>
      </c>
      <c r="E23" s="133" t="s">
        <v>81</v>
      </c>
      <c r="F23" s="653" t="s">
        <v>225</v>
      </c>
      <c r="G23" s="186"/>
      <c r="I23" s="416"/>
      <c r="J23" s="416"/>
      <c r="K23" s="416"/>
      <c r="L23" s="416"/>
    </row>
    <row r="24" spans="1:12" ht="14.1" customHeight="1" x14ac:dyDescent="0.2">
      <c r="A24" s="11">
        <v>0.75</v>
      </c>
      <c r="B24" s="140" t="s">
        <v>392</v>
      </c>
      <c r="C24" s="594" t="s">
        <v>578</v>
      </c>
      <c r="D24" s="140" t="s">
        <v>392</v>
      </c>
      <c r="E24" s="134" t="s">
        <v>293</v>
      </c>
      <c r="F24" s="654"/>
      <c r="G24" s="187"/>
      <c r="I24" s="417"/>
      <c r="J24" s="417"/>
      <c r="K24" s="417"/>
      <c r="L24" s="417"/>
    </row>
    <row r="25" spans="1:12" ht="14.1" customHeight="1" x14ac:dyDescent="0.2">
      <c r="A25" s="25" t="s">
        <v>7</v>
      </c>
      <c r="B25" s="534" t="s">
        <v>509</v>
      </c>
      <c r="C25" s="259"/>
      <c r="D25" s="534" t="s">
        <v>509</v>
      </c>
      <c r="E25" s="259"/>
      <c r="F25" s="259"/>
      <c r="G25" s="53"/>
      <c r="I25" s="416"/>
      <c r="J25" s="416"/>
      <c r="K25" s="416"/>
      <c r="L25" s="416"/>
    </row>
    <row r="26" spans="1:12" ht="14.1" customHeight="1" x14ac:dyDescent="0.2">
      <c r="A26" s="10">
        <v>0.77083333333333337</v>
      </c>
      <c r="B26" s="534" t="s">
        <v>507</v>
      </c>
      <c r="C26" s="543" t="s">
        <v>458</v>
      </c>
      <c r="D26" s="534" t="s">
        <v>507</v>
      </c>
      <c r="E26" s="543" t="s">
        <v>458</v>
      </c>
      <c r="F26" s="602" t="s">
        <v>582</v>
      </c>
      <c r="G26" s="39"/>
      <c r="I26" s="417"/>
      <c r="J26" s="417"/>
      <c r="K26" s="417"/>
      <c r="L26" s="417"/>
    </row>
    <row r="27" spans="1:12" ht="14.1" customHeight="1" x14ac:dyDescent="0.2">
      <c r="A27" s="11">
        <v>0.80555555555555547</v>
      </c>
      <c r="B27" s="538" t="s">
        <v>508</v>
      </c>
      <c r="C27" s="544" t="s">
        <v>459</v>
      </c>
      <c r="D27" s="538" t="s">
        <v>508</v>
      </c>
      <c r="E27" s="544" t="s">
        <v>459</v>
      </c>
      <c r="F27" s="601" t="s">
        <v>520</v>
      </c>
      <c r="G27" s="46"/>
      <c r="I27" s="416"/>
      <c r="J27" s="416"/>
      <c r="K27" s="416"/>
      <c r="L27" s="416"/>
    </row>
    <row r="28" spans="1:12" ht="14.1" customHeight="1" x14ac:dyDescent="0.2">
      <c r="A28" s="10">
        <v>0.80555555555555547</v>
      </c>
      <c r="B28" s="534" t="s">
        <v>507</v>
      </c>
      <c r="C28" s="543" t="s">
        <v>458</v>
      </c>
      <c r="D28" s="534" t="s">
        <v>507</v>
      </c>
      <c r="E28" s="543" t="s">
        <v>458</v>
      </c>
      <c r="F28" s="602" t="s">
        <v>582</v>
      </c>
      <c r="G28" s="29"/>
      <c r="I28" s="417"/>
      <c r="J28" s="417"/>
      <c r="K28" s="417"/>
      <c r="L28" s="417"/>
    </row>
    <row r="29" spans="1:12" ht="14.1" customHeight="1" x14ac:dyDescent="0.2">
      <c r="A29" s="11">
        <v>0.84027777777777779</v>
      </c>
      <c r="B29" s="538" t="s">
        <v>508</v>
      </c>
      <c r="C29" s="544" t="s">
        <v>459</v>
      </c>
      <c r="D29" s="538" t="s">
        <v>508</v>
      </c>
      <c r="E29" s="544" t="s">
        <v>459</v>
      </c>
      <c r="F29" s="601" t="s">
        <v>520</v>
      </c>
      <c r="G29" s="29"/>
      <c r="I29" s="416"/>
      <c r="J29" s="416"/>
      <c r="K29" s="416"/>
      <c r="L29" s="416"/>
    </row>
    <row r="30" spans="1:12" ht="14.1" customHeight="1" x14ac:dyDescent="0.2">
      <c r="A30" s="10">
        <v>0.84027777777777779</v>
      </c>
      <c r="B30" s="534" t="s">
        <v>510</v>
      </c>
      <c r="C30" s="534" t="s">
        <v>581</v>
      </c>
      <c r="D30" s="534" t="s">
        <v>510</v>
      </c>
      <c r="E30" s="602" t="s">
        <v>581</v>
      </c>
      <c r="F30" s="602" t="s">
        <v>582</v>
      </c>
      <c r="G30" s="39"/>
      <c r="I30" s="417"/>
      <c r="J30" s="417"/>
      <c r="K30" s="417"/>
      <c r="L30" s="417"/>
    </row>
    <row r="31" spans="1:12" ht="14.1" customHeight="1" x14ac:dyDescent="0.2">
      <c r="A31" s="11">
        <v>0.875</v>
      </c>
      <c r="B31" s="538" t="s">
        <v>508</v>
      </c>
      <c r="C31" s="538" t="s">
        <v>520</v>
      </c>
      <c r="D31" s="538" t="s">
        <v>508</v>
      </c>
      <c r="E31" s="601" t="s">
        <v>520</v>
      </c>
      <c r="F31" s="601" t="s">
        <v>520</v>
      </c>
      <c r="G31" s="46"/>
      <c r="I31" s="416"/>
      <c r="J31" s="416"/>
      <c r="K31" s="416"/>
      <c r="L31" s="416"/>
    </row>
    <row r="32" spans="1:12" ht="14.1" customHeight="1" x14ac:dyDescent="0.2">
      <c r="A32" s="10">
        <v>0.875</v>
      </c>
      <c r="B32" s="534" t="s">
        <v>510</v>
      </c>
      <c r="C32" s="602" t="s">
        <v>581</v>
      </c>
      <c r="D32" s="534" t="s">
        <v>510</v>
      </c>
      <c r="E32" s="602" t="s">
        <v>581</v>
      </c>
      <c r="F32" s="602" t="s">
        <v>582</v>
      </c>
      <c r="G32" s="89"/>
      <c r="I32" s="417"/>
      <c r="J32" s="417"/>
      <c r="K32" s="417"/>
      <c r="L32" s="417"/>
    </row>
    <row r="33" spans="1:12" ht="14.1" customHeight="1" x14ac:dyDescent="0.2">
      <c r="A33" s="11">
        <v>0.90972222222222221</v>
      </c>
      <c r="B33" s="538" t="s">
        <v>508</v>
      </c>
      <c r="C33" s="601" t="s">
        <v>520</v>
      </c>
      <c r="D33" s="538" t="s">
        <v>508</v>
      </c>
      <c r="E33" s="601" t="s">
        <v>520</v>
      </c>
      <c r="F33" s="601" t="s">
        <v>520</v>
      </c>
      <c r="G33" s="86"/>
      <c r="I33" s="416"/>
      <c r="J33" s="416"/>
      <c r="K33" s="416"/>
      <c r="L33" s="416"/>
    </row>
    <row r="34" spans="1:12" s="2" customFormat="1" ht="5.25" customHeight="1" x14ac:dyDescent="0.2">
      <c r="A34" s="5"/>
      <c r="B34" s="3"/>
      <c r="C34" s="6"/>
      <c r="D34" s="6"/>
      <c r="E34" s="6"/>
      <c r="F34" s="6"/>
    </row>
    <row r="35" spans="1:12" s="2" customFormat="1" ht="15.75" x14ac:dyDescent="0.2">
      <c r="A35" s="7" t="s">
        <v>35</v>
      </c>
      <c r="B35" s="426" t="s">
        <v>135</v>
      </c>
      <c r="C35" s="138" t="s">
        <v>237</v>
      </c>
      <c r="D35" s="564" t="s">
        <v>246</v>
      </c>
      <c r="E35" s="70"/>
      <c r="F35" s="533"/>
      <c r="G35" s="436"/>
    </row>
    <row r="36" spans="1:12" x14ac:dyDescent="0.2">
      <c r="A36" s="3"/>
      <c r="B36" s="3"/>
    </row>
    <row r="37" spans="1:12" ht="25.5" x14ac:dyDescent="0.2">
      <c r="A37" s="744" t="s">
        <v>365</v>
      </c>
      <c r="B37" s="744"/>
      <c r="C37" s="744"/>
      <c r="D37" s="744"/>
      <c r="E37" s="744"/>
      <c r="F37" s="744"/>
      <c r="G37" s="744"/>
    </row>
    <row r="38" spans="1:12" x14ac:dyDescent="0.2">
      <c r="A38" s="3"/>
    </row>
  </sheetData>
  <mergeCells count="12">
    <mergeCell ref="A37:G37"/>
    <mergeCell ref="F23:F24"/>
    <mergeCell ref="B10:B11"/>
    <mergeCell ref="I1:L1"/>
    <mergeCell ref="F12:F13"/>
    <mergeCell ref="E1:G1"/>
    <mergeCell ref="E19:E20"/>
    <mergeCell ref="G15:G16"/>
    <mergeCell ref="G17:G18"/>
    <mergeCell ref="D10:D11"/>
    <mergeCell ref="D12:D13"/>
    <mergeCell ref="B12:B1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F12" sqref="F12:F13"/>
    </sheetView>
  </sheetViews>
  <sheetFormatPr defaultColWidth="9.140625" defaultRowHeight="12.75" x14ac:dyDescent="0.2"/>
  <cols>
    <col min="1" max="1" width="12.140625" style="1" bestFit="1" customWidth="1"/>
    <col min="2" max="7" width="21.7109375" style="1" customWidth="1"/>
    <col min="8" max="12" width="20.7109375" style="1" customWidth="1"/>
    <col min="13" max="16384" width="9.140625" style="1"/>
  </cols>
  <sheetData>
    <row r="1" spans="1:12" ht="41.1" customHeight="1" x14ac:dyDescent="0.2">
      <c r="A1" s="20"/>
      <c r="B1" s="122"/>
      <c r="C1" s="122"/>
      <c r="D1" s="122" t="str">
        <f>CDS!H1</f>
        <v>2025/1</v>
      </c>
      <c r="E1" s="633" t="s">
        <v>297</v>
      </c>
      <c r="F1" s="633"/>
      <c r="G1" s="634"/>
      <c r="I1" s="625" t="s">
        <v>357</v>
      </c>
      <c r="J1" s="625"/>
      <c r="K1" s="625"/>
      <c r="L1" s="625"/>
    </row>
    <row r="2" spans="1:12" ht="5.0999999999999996" customHeight="1" x14ac:dyDescent="0.2">
      <c r="A2" s="8"/>
      <c r="B2" s="8"/>
      <c r="C2" s="8"/>
      <c r="D2" s="8"/>
      <c r="E2" s="8"/>
      <c r="F2" s="8"/>
    </row>
    <row r="3" spans="1:12" s="2" customFormat="1" ht="15" x14ac:dyDescent="0.2">
      <c r="A3" s="113" t="s">
        <v>0</v>
      </c>
      <c r="B3" s="213" t="s">
        <v>1</v>
      </c>
      <c r="C3" s="14" t="s">
        <v>2</v>
      </c>
      <c r="D3" s="28" t="s">
        <v>3</v>
      </c>
      <c r="E3" s="14" t="s">
        <v>4</v>
      </c>
      <c r="F3" s="28" t="s">
        <v>5</v>
      </c>
      <c r="G3" s="14" t="s">
        <v>296</v>
      </c>
      <c r="I3" s="158" t="s">
        <v>353</v>
      </c>
      <c r="J3" s="158" t="s">
        <v>354</v>
      </c>
      <c r="K3" s="158" t="s">
        <v>355</v>
      </c>
      <c r="L3" s="158" t="s">
        <v>356</v>
      </c>
    </row>
    <row r="4" spans="1:12" ht="14.1" customHeight="1" x14ac:dyDescent="0.2">
      <c r="A4" s="10">
        <v>0.3125</v>
      </c>
      <c r="B4" s="129"/>
      <c r="C4" s="593" t="s">
        <v>291</v>
      </c>
      <c r="D4" s="166" t="s">
        <v>65</v>
      </c>
      <c r="E4" s="593" t="s">
        <v>291</v>
      </c>
      <c r="F4" s="166" t="s">
        <v>66</v>
      </c>
      <c r="G4" s="434"/>
      <c r="I4" s="469" t="s">
        <v>81</v>
      </c>
      <c r="J4" s="484" t="s">
        <v>432</v>
      </c>
      <c r="K4" s="503"/>
      <c r="L4" s="498" t="s">
        <v>295</v>
      </c>
    </row>
    <row r="5" spans="1:12" ht="14.1" customHeight="1" x14ac:dyDescent="0.2">
      <c r="A5" s="11">
        <v>0.34722222222222227</v>
      </c>
      <c r="B5" s="558" t="s">
        <v>511</v>
      </c>
      <c r="C5" s="594" t="s">
        <v>578</v>
      </c>
      <c r="D5" s="168" t="s">
        <v>67</v>
      </c>
      <c r="E5" s="594" t="s">
        <v>578</v>
      </c>
      <c r="F5" s="168" t="s">
        <v>68</v>
      </c>
      <c r="G5" s="212"/>
      <c r="I5" s="467" t="s">
        <v>411</v>
      </c>
      <c r="J5" s="485" t="s">
        <v>444</v>
      </c>
      <c r="K5" s="504"/>
      <c r="L5" s="499" t="s">
        <v>443</v>
      </c>
    </row>
    <row r="6" spans="1:12" ht="14.1" customHeight="1" x14ac:dyDescent="0.2">
      <c r="A6" s="12">
        <v>0.34722222222222227</v>
      </c>
      <c r="B6" s="534" t="s">
        <v>512</v>
      </c>
      <c r="C6" s="593" t="s">
        <v>291</v>
      </c>
      <c r="D6" s="166" t="s">
        <v>65</v>
      </c>
      <c r="E6" s="593" t="s">
        <v>291</v>
      </c>
      <c r="F6" s="166" t="s">
        <v>66</v>
      </c>
      <c r="G6" s="534" t="s">
        <v>502</v>
      </c>
      <c r="I6" s="469" t="s">
        <v>81</v>
      </c>
      <c r="J6" s="500"/>
      <c r="K6" s="417"/>
      <c r="L6" s="417"/>
    </row>
    <row r="7" spans="1:12" ht="14.1" customHeight="1" x14ac:dyDescent="0.2">
      <c r="A7" s="12">
        <v>0.38194444444444442</v>
      </c>
      <c r="B7" s="538" t="s">
        <v>462</v>
      </c>
      <c r="C7" s="594" t="s">
        <v>578</v>
      </c>
      <c r="D7" s="168" t="s">
        <v>67</v>
      </c>
      <c r="E7" s="594" t="s">
        <v>578</v>
      </c>
      <c r="F7" s="168" t="s">
        <v>68</v>
      </c>
      <c r="G7" s="538" t="s">
        <v>503</v>
      </c>
      <c r="I7" s="467" t="s">
        <v>416</v>
      </c>
      <c r="J7" s="505"/>
      <c r="K7" s="416"/>
      <c r="L7" s="416"/>
    </row>
    <row r="8" spans="1:12" ht="14.1" customHeight="1" x14ac:dyDescent="0.2">
      <c r="A8" s="10">
        <v>0.38194444444444442</v>
      </c>
      <c r="B8" s="534" t="s">
        <v>512</v>
      </c>
      <c r="C8" s="593" t="s">
        <v>291</v>
      </c>
      <c r="D8" s="653" t="s">
        <v>225</v>
      </c>
      <c r="E8" s="593" t="s">
        <v>291</v>
      </c>
      <c r="F8" s="170" t="s">
        <v>65</v>
      </c>
      <c r="G8" s="534" t="s">
        <v>504</v>
      </c>
      <c r="I8" s="417"/>
      <c r="J8" s="500"/>
      <c r="K8" s="417"/>
      <c r="L8" s="417"/>
    </row>
    <row r="9" spans="1:12" ht="14.1" customHeight="1" x14ac:dyDescent="0.2">
      <c r="A9" s="11">
        <v>0.41666666666666669</v>
      </c>
      <c r="B9" s="538" t="s">
        <v>462</v>
      </c>
      <c r="C9" s="594" t="s">
        <v>578</v>
      </c>
      <c r="D9" s="654"/>
      <c r="E9" s="594" t="s">
        <v>578</v>
      </c>
      <c r="F9" s="170" t="s">
        <v>67</v>
      </c>
      <c r="G9" s="538" t="s">
        <v>503</v>
      </c>
      <c r="I9" s="416"/>
      <c r="J9" s="505"/>
      <c r="K9" s="416"/>
      <c r="L9" s="416"/>
    </row>
    <row r="10" spans="1:12" ht="14.1" customHeight="1" x14ac:dyDescent="0.2">
      <c r="A10" s="12">
        <v>0.4236111111111111</v>
      </c>
      <c r="B10" s="653" t="s">
        <v>225</v>
      </c>
      <c r="C10" s="133" t="s">
        <v>45</v>
      </c>
      <c r="D10" s="671" t="s">
        <v>562</v>
      </c>
      <c r="E10" s="133" t="s">
        <v>45</v>
      </c>
      <c r="F10" s="166" t="s">
        <v>65</v>
      </c>
      <c r="G10" s="534" t="s">
        <v>502</v>
      </c>
      <c r="I10" s="417"/>
      <c r="J10" s="500"/>
      <c r="K10" s="417"/>
      <c r="L10" s="417"/>
    </row>
    <row r="11" spans="1:12" ht="14.1" customHeight="1" x14ac:dyDescent="0.2">
      <c r="A11" s="12">
        <v>0.45833333333333331</v>
      </c>
      <c r="B11" s="654"/>
      <c r="C11" s="134" t="s">
        <v>294</v>
      </c>
      <c r="D11" s="641"/>
      <c r="E11" s="134" t="s">
        <v>294</v>
      </c>
      <c r="F11" s="168" t="s">
        <v>67</v>
      </c>
      <c r="G11" s="538" t="s">
        <v>503</v>
      </c>
      <c r="I11" s="416"/>
      <c r="J11" s="505"/>
      <c r="K11" s="416"/>
      <c r="L11" s="416"/>
    </row>
    <row r="12" spans="1:12" ht="14.1" customHeight="1" x14ac:dyDescent="0.2">
      <c r="A12" s="10">
        <v>0.45833333333333331</v>
      </c>
      <c r="B12" s="653" t="s">
        <v>225</v>
      </c>
      <c r="C12" s="175" t="s">
        <v>45</v>
      </c>
      <c r="D12" s="671" t="s">
        <v>562</v>
      </c>
      <c r="E12" s="175" t="s">
        <v>45</v>
      </c>
      <c r="F12" s="653" t="s">
        <v>225</v>
      </c>
      <c r="G12" s="534" t="s">
        <v>504</v>
      </c>
      <c r="I12" s="417"/>
      <c r="J12" s="417"/>
      <c r="K12" s="417"/>
      <c r="L12" s="417"/>
    </row>
    <row r="13" spans="1:12" ht="14.1" customHeight="1" x14ac:dyDescent="0.2">
      <c r="A13" s="11">
        <v>0.49305555555555558</v>
      </c>
      <c r="B13" s="654"/>
      <c r="C13" s="175" t="s">
        <v>294</v>
      </c>
      <c r="D13" s="641"/>
      <c r="E13" s="175" t="s">
        <v>294</v>
      </c>
      <c r="F13" s="654"/>
      <c r="G13" s="538" t="s">
        <v>503</v>
      </c>
      <c r="I13" s="416"/>
      <c r="J13" s="416"/>
      <c r="K13" s="416"/>
      <c r="L13" s="416"/>
    </row>
    <row r="14" spans="1:12" ht="14.1" customHeight="1" x14ac:dyDescent="0.2">
      <c r="A14" s="25" t="s">
        <v>6</v>
      </c>
      <c r="B14" s="591" t="s">
        <v>575</v>
      </c>
      <c r="C14" s="591" t="s">
        <v>575</v>
      </c>
      <c r="D14" s="591" t="s">
        <v>575</v>
      </c>
      <c r="E14" s="591" t="s">
        <v>575</v>
      </c>
      <c r="F14" s="591" t="s">
        <v>575</v>
      </c>
      <c r="G14" s="194"/>
      <c r="I14" s="417"/>
      <c r="J14" s="417"/>
      <c r="K14" s="417"/>
      <c r="L14" s="417"/>
    </row>
    <row r="15" spans="1:12" ht="14.1" customHeight="1" x14ac:dyDescent="0.2">
      <c r="A15" s="10">
        <v>0.5625</v>
      </c>
      <c r="B15" s="593" t="s">
        <v>291</v>
      </c>
      <c r="C15" s="175" t="s">
        <v>49</v>
      </c>
      <c r="D15" s="593" t="s">
        <v>291</v>
      </c>
      <c r="E15" s="175" t="s">
        <v>49</v>
      </c>
      <c r="F15" s="593" t="s">
        <v>291</v>
      </c>
      <c r="G15" s="665" t="s">
        <v>225</v>
      </c>
      <c r="I15" s="416"/>
      <c r="J15" s="416"/>
      <c r="K15" s="416"/>
      <c r="L15" s="416"/>
    </row>
    <row r="16" spans="1:12" ht="14.1" customHeight="1" x14ac:dyDescent="0.2">
      <c r="A16" s="11">
        <v>0.59722222222222221</v>
      </c>
      <c r="B16" s="594" t="s">
        <v>578</v>
      </c>
      <c r="C16" s="175" t="s">
        <v>294</v>
      </c>
      <c r="D16" s="594" t="s">
        <v>578</v>
      </c>
      <c r="E16" s="175" t="s">
        <v>294</v>
      </c>
      <c r="F16" s="594" t="s">
        <v>578</v>
      </c>
      <c r="G16" s="663"/>
      <c r="I16" s="417"/>
      <c r="J16" s="417"/>
      <c r="K16" s="417"/>
      <c r="L16" s="417"/>
    </row>
    <row r="17" spans="1:12" ht="14.1" customHeight="1" x14ac:dyDescent="0.2">
      <c r="A17" s="12">
        <v>0.59722222222222221</v>
      </c>
      <c r="B17" s="593" t="s">
        <v>291</v>
      </c>
      <c r="C17" s="133" t="s">
        <v>49</v>
      </c>
      <c r="D17" s="593" t="s">
        <v>291</v>
      </c>
      <c r="E17" s="133" t="s">
        <v>49</v>
      </c>
      <c r="F17" s="593" t="s">
        <v>291</v>
      </c>
      <c r="G17" s="665" t="s">
        <v>225</v>
      </c>
      <c r="I17" s="416"/>
      <c r="J17" s="416"/>
      <c r="K17" s="416"/>
      <c r="L17" s="416"/>
    </row>
    <row r="18" spans="1:12" ht="14.1" customHeight="1" x14ac:dyDescent="0.2">
      <c r="A18" s="12">
        <v>0.63194444444444442</v>
      </c>
      <c r="B18" s="594" t="s">
        <v>578</v>
      </c>
      <c r="C18" s="134" t="s">
        <v>294</v>
      </c>
      <c r="D18" s="594" t="s">
        <v>578</v>
      </c>
      <c r="E18" s="134" t="s">
        <v>294</v>
      </c>
      <c r="F18" s="594" t="s">
        <v>578</v>
      </c>
      <c r="G18" s="666"/>
      <c r="I18" s="417"/>
      <c r="J18" s="417"/>
      <c r="K18" s="417"/>
      <c r="L18" s="417"/>
    </row>
    <row r="19" spans="1:12" ht="14.1" customHeight="1" x14ac:dyDescent="0.2">
      <c r="A19" s="10">
        <v>0.63194444444444442</v>
      </c>
      <c r="B19" s="593" t="s">
        <v>291</v>
      </c>
      <c r="C19" s="593" t="s">
        <v>291</v>
      </c>
      <c r="D19" s="593" t="s">
        <v>291</v>
      </c>
      <c r="E19" s="653" t="s">
        <v>225</v>
      </c>
      <c r="F19" s="175" t="s">
        <v>81</v>
      </c>
      <c r="G19" s="747"/>
      <c r="I19" s="416"/>
      <c r="J19" s="416"/>
      <c r="K19" s="416"/>
      <c r="L19" s="416"/>
    </row>
    <row r="20" spans="1:12" ht="14.1" customHeight="1" x14ac:dyDescent="0.2">
      <c r="A20" s="11">
        <v>0.66666666666666663</v>
      </c>
      <c r="B20" s="594" t="s">
        <v>578</v>
      </c>
      <c r="C20" s="594" t="s">
        <v>578</v>
      </c>
      <c r="D20" s="594" t="s">
        <v>578</v>
      </c>
      <c r="E20" s="654"/>
      <c r="F20" s="175" t="s">
        <v>293</v>
      </c>
      <c r="G20" s="747"/>
      <c r="I20" s="417"/>
      <c r="J20" s="417"/>
      <c r="K20" s="417"/>
      <c r="L20" s="417"/>
    </row>
    <row r="21" spans="1:12" ht="14.1" customHeight="1" x14ac:dyDescent="0.2">
      <c r="A21" s="12">
        <v>0.68055555555555547</v>
      </c>
      <c r="B21" s="140" t="s">
        <v>362</v>
      </c>
      <c r="C21" s="593" t="s">
        <v>291</v>
      </c>
      <c r="D21" s="140" t="s">
        <v>362</v>
      </c>
      <c r="E21" s="175" t="s">
        <v>81</v>
      </c>
      <c r="F21" s="133" t="s">
        <v>81</v>
      </c>
      <c r="G21" s="196"/>
      <c r="I21" s="416"/>
      <c r="J21" s="416"/>
      <c r="K21" s="416"/>
      <c r="L21" s="416"/>
    </row>
    <row r="22" spans="1:12" ht="14.1" customHeight="1" x14ac:dyDescent="0.2">
      <c r="A22" s="12">
        <v>0.71527777777777779</v>
      </c>
      <c r="B22" s="140" t="s">
        <v>298</v>
      </c>
      <c r="C22" s="594" t="s">
        <v>578</v>
      </c>
      <c r="D22" s="140" t="s">
        <v>298</v>
      </c>
      <c r="E22" s="175" t="s">
        <v>293</v>
      </c>
      <c r="F22" s="134" t="s">
        <v>293</v>
      </c>
      <c r="G22" s="197"/>
      <c r="I22" s="417"/>
      <c r="J22" s="417"/>
      <c r="K22" s="417"/>
      <c r="L22" s="417"/>
    </row>
    <row r="23" spans="1:12" ht="14.1" customHeight="1" x14ac:dyDescent="0.2">
      <c r="A23" s="10">
        <v>0.71527777777777779</v>
      </c>
      <c r="B23" s="141" t="s">
        <v>362</v>
      </c>
      <c r="C23" s="593" t="s">
        <v>291</v>
      </c>
      <c r="D23" s="141" t="s">
        <v>362</v>
      </c>
      <c r="E23" s="133" t="s">
        <v>81</v>
      </c>
      <c r="F23" s="653" t="s">
        <v>225</v>
      </c>
      <c r="G23" s="198"/>
      <c r="I23" s="416"/>
      <c r="J23" s="416"/>
      <c r="K23" s="416"/>
      <c r="L23" s="416"/>
    </row>
    <row r="24" spans="1:12" ht="14.1" customHeight="1" x14ac:dyDescent="0.2">
      <c r="A24" s="11">
        <v>0.75</v>
      </c>
      <c r="B24" s="143" t="s">
        <v>298</v>
      </c>
      <c r="C24" s="594" t="s">
        <v>578</v>
      </c>
      <c r="D24" s="143" t="s">
        <v>298</v>
      </c>
      <c r="E24" s="134" t="s">
        <v>293</v>
      </c>
      <c r="F24" s="654"/>
      <c r="G24" s="198"/>
      <c r="I24" s="417"/>
      <c r="J24" s="417"/>
      <c r="K24" s="417"/>
      <c r="L24" s="417"/>
    </row>
    <row r="25" spans="1:12" ht="14.1" customHeight="1" x14ac:dyDescent="0.2">
      <c r="A25" s="25" t="s">
        <v>7</v>
      </c>
      <c r="B25" s="259"/>
      <c r="C25" s="259"/>
      <c r="D25" s="259"/>
      <c r="E25" s="259"/>
      <c r="F25" s="259"/>
      <c r="G25" s="194"/>
      <c r="I25" s="416"/>
      <c r="J25" s="416"/>
      <c r="K25" s="416"/>
      <c r="L25" s="416"/>
    </row>
    <row r="26" spans="1:12" ht="14.1" customHeight="1" x14ac:dyDescent="0.2">
      <c r="A26" s="10">
        <v>0.77083333333333337</v>
      </c>
      <c r="B26" s="140" t="s">
        <v>442</v>
      </c>
      <c r="C26" s="543" t="s">
        <v>458</v>
      </c>
      <c r="D26" s="139" t="s">
        <v>442</v>
      </c>
      <c r="E26" s="543" t="s">
        <v>458</v>
      </c>
      <c r="F26" s="602" t="s">
        <v>582</v>
      </c>
      <c r="G26" s="198"/>
      <c r="I26" s="417"/>
      <c r="J26" s="417"/>
      <c r="K26" s="417"/>
      <c r="L26" s="417"/>
    </row>
    <row r="27" spans="1:12" ht="14.1" customHeight="1" x14ac:dyDescent="0.2">
      <c r="A27" s="11">
        <v>0.80555555555555547</v>
      </c>
      <c r="B27" s="140" t="s">
        <v>298</v>
      </c>
      <c r="C27" s="544" t="s">
        <v>459</v>
      </c>
      <c r="D27" s="139" t="s">
        <v>298</v>
      </c>
      <c r="E27" s="544" t="s">
        <v>459</v>
      </c>
      <c r="F27" s="601" t="s">
        <v>520</v>
      </c>
      <c r="G27" s="198"/>
      <c r="I27" s="416"/>
      <c r="J27" s="416"/>
      <c r="K27" s="416"/>
      <c r="L27" s="416"/>
    </row>
    <row r="28" spans="1:12" ht="14.1" customHeight="1" x14ac:dyDescent="0.2">
      <c r="A28" s="10">
        <v>0.80555555555555547</v>
      </c>
      <c r="B28" s="141" t="s">
        <v>442</v>
      </c>
      <c r="C28" s="543" t="s">
        <v>458</v>
      </c>
      <c r="D28" s="142" t="s">
        <v>442</v>
      </c>
      <c r="E28" s="543" t="s">
        <v>458</v>
      </c>
      <c r="F28" s="602" t="s">
        <v>582</v>
      </c>
      <c r="G28" s="196"/>
      <c r="I28" s="417"/>
      <c r="J28" s="417"/>
      <c r="K28" s="417"/>
      <c r="L28" s="417"/>
    </row>
    <row r="29" spans="1:12" ht="14.1" customHeight="1" x14ac:dyDescent="0.2">
      <c r="A29" s="11">
        <v>0.84027777777777779</v>
      </c>
      <c r="B29" s="143" t="s">
        <v>298</v>
      </c>
      <c r="C29" s="544" t="s">
        <v>459</v>
      </c>
      <c r="D29" s="144" t="s">
        <v>298</v>
      </c>
      <c r="E29" s="544" t="s">
        <v>459</v>
      </c>
      <c r="F29" s="601" t="s">
        <v>520</v>
      </c>
      <c r="G29" s="197"/>
      <c r="I29" s="416"/>
      <c r="J29" s="416"/>
      <c r="K29" s="416"/>
      <c r="L29" s="416"/>
    </row>
    <row r="30" spans="1:12" ht="14.1" customHeight="1" x14ac:dyDescent="0.2">
      <c r="A30" s="10">
        <v>0.84027777777777779</v>
      </c>
      <c r="B30" s="140" t="s">
        <v>449</v>
      </c>
      <c r="C30" s="602" t="s">
        <v>581</v>
      </c>
      <c r="D30" s="140" t="s">
        <v>449</v>
      </c>
      <c r="E30" s="602" t="s">
        <v>581</v>
      </c>
      <c r="F30" s="602" t="s">
        <v>582</v>
      </c>
      <c r="G30" s="203"/>
      <c r="I30" s="417"/>
      <c r="J30" s="417"/>
      <c r="K30" s="417"/>
      <c r="L30" s="417"/>
    </row>
    <row r="31" spans="1:12" ht="14.1" customHeight="1" x14ac:dyDescent="0.2">
      <c r="A31" s="11">
        <v>0.875</v>
      </c>
      <c r="B31" s="140" t="s">
        <v>298</v>
      </c>
      <c r="C31" s="601" t="s">
        <v>520</v>
      </c>
      <c r="D31" s="140" t="s">
        <v>298</v>
      </c>
      <c r="E31" s="601" t="s">
        <v>520</v>
      </c>
      <c r="F31" s="601" t="s">
        <v>520</v>
      </c>
      <c r="G31" s="208"/>
      <c r="I31" s="416"/>
      <c r="J31" s="416"/>
      <c r="K31" s="416"/>
      <c r="L31" s="416"/>
    </row>
    <row r="32" spans="1:12" ht="14.1" customHeight="1" x14ac:dyDescent="0.2">
      <c r="A32" s="10">
        <v>0.875</v>
      </c>
      <c r="B32" s="141" t="s">
        <v>449</v>
      </c>
      <c r="C32" s="602" t="s">
        <v>581</v>
      </c>
      <c r="D32" s="141" t="s">
        <v>449</v>
      </c>
      <c r="E32" s="602" t="s">
        <v>581</v>
      </c>
      <c r="F32" s="602" t="s">
        <v>582</v>
      </c>
      <c r="G32" s="210"/>
      <c r="I32" s="417"/>
      <c r="J32" s="417"/>
      <c r="K32" s="417"/>
      <c r="L32" s="417"/>
    </row>
    <row r="33" spans="1:12" ht="14.1" customHeight="1" x14ac:dyDescent="0.2">
      <c r="A33" s="11">
        <v>0.90972222222222221</v>
      </c>
      <c r="B33" s="143" t="s">
        <v>298</v>
      </c>
      <c r="C33" s="601" t="s">
        <v>520</v>
      </c>
      <c r="D33" s="143" t="s">
        <v>298</v>
      </c>
      <c r="E33" s="601" t="s">
        <v>520</v>
      </c>
      <c r="F33" s="601" t="s">
        <v>520</v>
      </c>
      <c r="G33" s="212"/>
      <c r="I33" s="416"/>
      <c r="J33" s="416"/>
      <c r="K33" s="416"/>
      <c r="L33" s="416"/>
    </row>
    <row r="34" spans="1:12" s="2" customFormat="1" ht="5.25" customHeight="1" x14ac:dyDescent="0.2">
      <c r="A34" s="5"/>
      <c r="B34" s="3"/>
      <c r="C34" s="6"/>
      <c r="D34" s="6"/>
      <c r="E34" s="6"/>
      <c r="F34" s="6"/>
    </row>
    <row r="35" spans="1:12" s="2" customFormat="1" ht="15.75" x14ac:dyDescent="0.2">
      <c r="A35" s="7" t="s">
        <v>35</v>
      </c>
      <c r="B35" s="426" t="s">
        <v>135</v>
      </c>
      <c r="C35" s="138" t="s">
        <v>237</v>
      </c>
      <c r="D35" s="474" t="s">
        <v>246</v>
      </c>
      <c r="E35" s="70"/>
      <c r="F35" s="533"/>
      <c r="G35" s="70"/>
    </row>
    <row r="36" spans="1:12" x14ac:dyDescent="0.2">
      <c r="A36" s="3"/>
      <c r="B36" s="3"/>
    </row>
    <row r="37" spans="1:12" ht="25.5" x14ac:dyDescent="0.2">
      <c r="A37" s="744" t="s">
        <v>365</v>
      </c>
      <c r="B37" s="744"/>
      <c r="C37" s="744"/>
      <c r="D37" s="744"/>
      <c r="E37" s="744"/>
      <c r="F37" s="744"/>
      <c r="G37" s="744"/>
    </row>
  </sheetData>
  <mergeCells count="14">
    <mergeCell ref="I1:L1"/>
    <mergeCell ref="E1:G1"/>
    <mergeCell ref="D10:D11"/>
    <mergeCell ref="D12:D13"/>
    <mergeCell ref="A37:G37"/>
    <mergeCell ref="G17:G18"/>
    <mergeCell ref="G19:G20"/>
    <mergeCell ref="F23:F24"/>
    <mergeCell ref="G15:G16"/>
    <mergeCell ref="F12:F13"/>
    <mergeCell ref="E19:E20"/>
    <mergeCell ref="B10:B11"/>
    <mergeCell ref="B12:B13"/>
    <mergeCell ref="D8:D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F21" sqref="F21:F22"/>
    </sheetView>
  </sheetViews>
  <sheetFormatPr defaultColWidth="9.140625" defaultRowHeight="12.75" x14ac:dyDescent="0.2"/>
  <cols>
    <col min="1" max="1" width="12.140625" style="1" bestFit="1" customWidth="1"/>
    <col min="2" max="7" width="21.7109375" style="1" customWidth="1"/>
    <col min="8" max="12" width="20.7109375" style="1" customWidth="1"/>
    <col min="13" max="16384" width="9.140625" style="1"/>
  </cols>
  <sheetData>
    <row r="1" spans="1:12" ht="41.1" customHeight="1" x14ac:dyDescent="0.2">
      <c r="A1" s="20"/>
      <c r="B1" s="122"/>
      <c r="C1" s="122"/>
      <c r="D1" s="122" t="str">
        <f>CDS!H1</f>
        <v>2025/1</v>
      </c>
      <c r="E1" s="633" t="s">
        <v>299</v>
      </c>
      <c r="F1" s="633"/>
      <c r="G1" s="634"/>
      <c r="I1" s="625" t="s">
        <v>357</v>
      </c>
      <c r="J1" s="625"/>
      <c r="K1" s="625"/>
      <c r="L1" s="625"/>
    </row>
    <row r="2" spans="1:12" ht="5.0999999999999996" customHeight="1" x14ac:dyDescent="0.2">
      <c r="A2" s="8"/>
      <c r="B2" s="8"/>
      <c r="C2" s="8"/>
      <c r="D2" s="8"/>
      <c r="E2" s="8"/>
      <c r="F2" s="8"/>
    </row>
    <row r="3" spans="1:12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8" t="s">
        <v>5</v>
      </c>
      <c r="G3" s="14" t="s">
        <v>296</v>
      </c>
      <c r="I3" s="158" t="s">
        <v>353</v>
      </c>
      <c r="J3" s="158" t="s">
        <v>354</v>
      </c>
      <c r="K3" s="158" t="s">
        <v>355</v>
      </c>
      <c r="L3" s="158" t="s">
        <v>356</v>
      </c>
    </row>
    <row r="4" spans="1:12" ht="14.1" customHeight="1" x14ac:dyDescent="0.2">
      <c r="A4" s="10">
        <v>0.3125</v>
      </c>
      <c r="B4" s="125" t="s">
        <v>59</v>
      </c>
      <c r="C4" s="653" t="s">
        <v>225</v>
      </c>
      <c r="D4" s="129"/>
      <c r="E4" s="653" t="s">
        <v>225</v>
      </c>
      <c r="F4" s="129"/>
      <c r="G4" s="225"/>
      <c r="I4" s="417"/>
      <c r="J4" s="420"/>
      <c r="K4" s="417"/>
      <c r="L4" s="417"/>
    </row>
    <row r="5" spans="1:12" ht="14.1" customHeight="1" x14ac:dyDescent="0.2">
      <c r="A5" s="11">
        <v>0.34722222222222227</v>
      </c>
      <c r="B5" s="214" t="s">
        <v>300</v>
      </c>
      <c r="C5" s="654"/>
      <c r="D5" s="558" t="s">
        <v>511</v>
      </c>
      <c r="E5" s="654"/>
      <c r="F5" s="558" t="s">
        <v>511</v>
      </c>
      <c r="G5" s="259"/>
      <c r="I5" s="416"/>
      <c r="J5" s="418"/>
      <c r="K5" s="416"/>
      <c r="L5" s="416"/>
    </row>
    <row r="6" spans="1:12" ht="14.1" customHeight="1" x14ac:dyDescent="0.2">
      <c r="A6" s="12">
        <v>0.34722222222222227</v>
      </c>
      <c r="B6" s="125" t="s">
        <v>59</v>
      </c>
      <c r="C6" s="133" t="s">
        <v>187</v>
      </c>
      <c r="D6" s="557" t="s">
        <v>512</v>
      </c>
      <c r="E6" s="133" t="s">
        <v>187</v>
      </c>
      <c r="F6" s="557" t="s">
        <v>512</v>
      </c>
      <c r="G6" s="519"/>
      <c r="I6" s="417"/>
      <c r="J6" s="420"/>
      <c r="K6" s="417"/>
      <c r="L6" s="417"/>
    </row>
    <row r="7" spans="1:12" ht="14.1" customHeight="1" x14ac:dyDescent="0.2">
      <c r="A7" s="12">
        <v>0.38194444444444442</v>
      </c>
      <c r="B7" s="126" t="s">
        <v>300</v>
      </c>
      <c r="C7" s="134" t="s">
        <v>154</v>
      </c>
      <c r="D7" s="538" t="s">
        <v>462</v>
      </c>
      <c r="E7" s="134" t="s">
        <v>154</v>
      </c>
      <c r="F7" s="538" t="s">
        <v>462</v>
      </c>
      <c r="G7" s="212"/>
      <c r="I7" s="416"/>
      <c r="J7" s="418"/>
      <c r="K7" s="416"/>
      <c r="L7" s="416"/>
    </row>
    <row r="8" spans="1:12" ht="14.1" customHeight="1" x14ac:dyDescent="0.2">
      <c r="A8" s="10">
        <v>0.38194444444444442</v>
      </c>
      <c r="B8" s="214" t="s">
        <v>59</v>
      </c>
      <c r="C8" s="175" t="s">
        <v>187</v>
      </c>
      <c r="D8" s="534" t="s">
        <v>512</v>
      </c>
      <c r="E8" s="175" t="s">
        <v>187</v>
      </c>
      <c r="F8" s="534" t="s">
        <v>512</v>
      </c>
      <c r="G8" s="519"/>
      <c r="I8" s="417"/>
      <c r="J8" s="417"/>
      <c r="K8" s="417"/>
      <c r="L8" s="417"/>
    </row>
    <row r="9" spans="1:12" ht="14.1" customHeight="1" x14ac:dyDescent="0.2">
      <c r="A9" s="11">
        <v>0.41666666666666669</v>
      </c>
      <c r="B9" s="214" t="s">
        <v>300</v>
      </c>
      <c r="C9" s="175" t="s">
        <v>154</v>
      </c>
      <c r="D9" s="538" t="s">
        <v>462</v>
      </c>
      <c r="E9" s="175" t="s">
        <v>154</v>
      </c>
      <c r="F9" s="538" t="s">
        <v>462</v>
      </c>
      <c r="G9" s="212"/>
      <c r="I9" s="416"/>
      <c r="J9" s="416"/>
      <c r="K9" s="416"/>
      <c r="L9" s="416"/>
    </row>
    <row r="10" spans="1:12" ht="14.1" customHeight="1" x14ac:dyDescent="0.2">
      <c r="A10" s="12">
        <v>0.4236111111111111</v>
      </c>
      <c r="B10" s="125" t="s">
        <v>95</v>
      </c>
      <c r="C10" s="133" t="s">
        <v>301</v>
      </c>
      <c r="D10" s="170" t="s">
        <v>95</v>
      </c>
      <c r="E10" s="133" t="s">
        <v>301</v>
      </c>
      <c r="F10" s="653" t="s">
        <v>225</v>
      </c>
      <c r="G10" s="519"/>
      <c r="I10" s="417"/>
      <c r="J10" s="417"/>
      <c r="K10" s="417"/>
      <c r="L10" s="417"/>
    </row>
    <row r="11" spans="1:12" ht="14.1" customHeight="1" x14ac:dyDescent="0.2">
      <c r="A11" s="12">
        <v>0.45833333333333331</v>
      </c>
      <c r="B11" s="126" t="s">
        <v>96</v>
      </c>
      <c r="C11" s="134" t="s">
        <v>302</v>
      </c>
      <c r="D11" s="170" t="s">
        <v>96</v>
      </c>
      <c r="E11" s="134" t="s">
        <v>302</v>
      </c>
      <c r="F11" s="654"/>
      <c r="G11" s="212"/>
      <c r="I11" s="416"/>
      <c r="J11" s="416"/>
      <c r="K11" s="416"/>
      <c r="L11" s="416"/>
    </row>
    <row r="12" spans="1:12" ht="14.1" customHeight="1" x14ac:dyDescent="0.2">
      <c r="A12" s="10">
        <v>0.45833333333333331</v>
      </c>
      <c r="B12" s="214" t="s">
        <v>95</v>
      </c>
      <c r="C12" s="175" t="s">
        <v>301</v>
      </c>
      <c r="D12" s="170" t="s">
        <v>95</v>
      </c>
      <c r="E12" s="175" t="s">
        <v>301</v>
      </c>
      <c r="F12" s="653" t="s">
        <v>225</v>
      </c>
      <c r="G12" s="519"/>
      <c r="I12" s="417"/>
      <c r="J12" s="417"/>
      <c r="K12" s="417"/>
      <c r="L12" s="417"/>
    </row>
    <row r="13" spans="1:12" ht="14.1" customHeight="1" x14ac:dyDescent="0.2">
      <c r="A13" s="11">
        <v>0.49305555555555558</v>
      </c>
      <c r="B13" s="214" t="s">
        <v>96</v>
      </c>
      <c r="C13" s="175" t="s">
        <v>302</v>
      </c>
      <c r="D13" s="170" t="s">
        <v>96</v>
      </c>
      <c r="E13" s="175" t="s">
        <v>302</v>
      </c>
      <c r="F13" s="654"/>
      <c r="G13" s="212"/>
      <c r="I13" s="416"/>
      <c r="J13" s="416"/>
      <c r="K13" s="416"/>
      <c r="L13" s="416"/>
    </row>
    <row r="14" spans="1:12" ht="14.1" customHeight="1" x14ac:dyDescent="0.2">
      <c r="A14" s="25" t="s">
        <v>6</v>
      </c>
      <c r="B14" s="542" t="s">
        <v>515</v>
      </c>
      <c r="C14" s="542" t="s">
        <v>515</v>
      </c>
      <c r="D14" s="542" t="s">
        <v>515</v>
      </c>
      <c r="E14" s="542" t="s">
        <v>515</v>
      </c>
      <c r="F14" s="542" t="s">
        <v>515</v>
      </c>
      <c r="G14" s="259"/>
      <c r="I14" s="417"/>
      <c r="J14" s="417"/>
      <c r="K14" s="417"/>
      <c r="L14" s="417"/>
    </row>
    <row r="15" spans="1:12" ht="14.1" customHeight="1" x14ac:dyDescent="0.2">
      <c r="A15" s="10">
        <v>0.5625</v>
      </c>
      <c r="B15" s="129"/>
      <c r="C15" s="170" t="s">
        <v>303</v>
      </c>
      <c r="D15" s="129"/>
      <c r="E15" s="226" t="s">
        <v>303</v>
      </c>
      <c r="F15" s="129"/>
      <c r="G15" s="663"/>
      <c r="I15" s="416"/>
      <c r="J15" s="416"/>
      <c r="K15" s="416"/>
      <c r="L15" s="416"/>
    </row>
    <row r="16" spans="1:12" ht="14.1" customHeight="1" x14ac:dyDescent="0.2">
      <c r="A16" s="11">
        <v>0.59722222222222221</v>
      </c>
      <c r="B16" s="558" t="s">
        <v>515</v>
      </c>
      <c r="C16" s="170" t="s">
        <v>302</v>
      </c>
      <c r="D16" s="558" t="s">
        <v>515</v>
      </c>
      <c r="E16" s="226" t="s">
        <v>302</v>
      </c>
      <c r="F16" s="558" t="s">
        <v>515</v>
      </c>
      <c r="G16" s="663"/>
      <c r="I16" s="417"/>
      <c r="J16" s="417"/>
      <c r="K16" s="417"/>
      <c r="L16" s="417"/>
    </row>
    <row r="17" spans="1:12" ht="14.1" customHeight="1" x14ac:dyDescent="0.2">
      <c r="A17" s="12">
        <v>0.59722222222222221</v>
      </c>
      <c r="B17" s="534" t="s">
        <v>515</v>
      </c>
      <c r="C17" s="155" t="s">
        <v>303</v>
      </c>
      <c r="D17" s="534" t="s">
        <v>515</v>
      </c>
      <c r="E17" s="133" t="s">
        <v>303</v>
      </c>
      <c r="F17" s="534" t="s">
        <v>515</v>
      </c>
      <c r="G17" s="748"/>
      <c r="I17" s="416"/>
      <c r="J17" s="416"/>
      <c r="K17" s="416"/>
      <c r="L17" s="416"/>
    </row>
    <row r="18" spans="1:12" ht="14.1" customHeight="1" x14ac:dyDescent="0.2">
      <c r="A18" s="12">
        <v>0.63194444444444442</v>
      </c>
      <c r="B18" s="538" t="s">
        <v>516</v>
      </c>
      <c r="C18" s="156" t="s">
        <v>302</v>
      </c>
      <c r="D18" s="538" t="s">
        <v>516</v>
      </c>
      <c r="E18" s="134" t="s">
        <v>302</v>
      </c>
      <c r="F18" s="538" t="s">
        <v>516</v>
      </c>
      <c r="G18" s="749"/>
      <c r="I18" s="417"/>
      <c r="J18" s="417"/>
      <c r="K18" s="417"/>
      <c r="L18" s="417"/>
    </row>
    <row r="19" spans="1:12" ht="14.1" customHeight="1" x14ac:dyDescent="0.2">
      <c r="A19" s="10">
        <v>0.63194444444444442</v>
      </c>
      <c r="B19" s="534" t="s">
        <v>515</v>
      </c>
      <c r="C19" s="217" t="s">
        <v>304</v>
      </c>
      <c r="D19" s="534" t="s">
        <v>515</v>
      </c>
      <c r="E19" s="217" t="s">
        <v>304</v>
      </c>
      <c r="F19" s="534" t="s">
        <v>515</v>
      </c>
      <c r="G19" s="750"/>
      <c r="I19" s="416"/>
      <c r="J19" s="416"/>
      <c r="K19" s="416"/>
      <c r="L19" s="416"/>
    </row>
    <row r="20" spans="1:12" ht="14.1" customHeight="1" x14ac:dyDescent="0.2">
      <c r="A20" s="11">
        <v>0.66666666666666663</v>
      </c>
      <c r="B20" s="538" t="s">
        <v>516</v>
      </c>
      <c r="C20" s="218" t="s">
        <v>305</v>
      </c>
      <c r="D20" s="538" t="s">
        <v>516</v>
      </c>
      <c r="E20" s="218" t="s">
        <v>305</v>
      </c>
      <c r="F20" s="538" t="s">
        <v>516</v>
      </c>
      <c r="G20" s="750"/>
      <c r="I20" s="417"/>
      <c r="J20" s="417"/>
      <c r="K20" s="417"/>
      <c r="L20" s="417"/>
    </row>
    <row r="21" spans="1:12" ht="14.1" customHeight="1" x14ac:dyDescent="0.2">
      <c r="A21" s="12">
        <v>0.68055555555555547</v>
      </c>
      <c r="B21" s="214" t="s">
        <v>105</v>
      </c>
      <c r="C21" s="217" t="s">
        <v>304</v>
      </c>
      <c r="D21" s="166" t="s">
        <v>105</v>
      </c>
      <c r="E21" s="217" t="s">
        <v>304</v>
      </c>
      <c r="F21" s="653" t="s">
        <v>225</v>
      </c>
      <c r="G21" s="431"/>
      <c r="I21" s="416"/>
      <c r="J21" s="416"/>
      <c r="K21" s="416"/>
      <c r="L21" s="416"/>
    </row>
    <row r="22" spans="1:12" ht="14.1" customHeight="1" x14ac:dyDescent="0.2">
      <c r="A22" s="12">
        <v>0.71527777777777779</v>
      </c>
      <c r="B22" s="126" t="s">
        <v>96</v>
      </c>
      <c r="C22" s="218" t="s">
        <v>305</v>
      </c>
      <c r="D22" s="168" t="s">
        <v>96</v>
      </c>
      <c r="E22" s="218" t="s">
        <v>305</v>
      </c>
      <c r="F22" s="654"/>
      <c r="G22" s="432"/>
      <c r="I22" s="417"/>
      <c r="J22" s="417"/>
      <c r="K22" s="417"/>
      <c r="L22" s="417"/>
    </row>
    <row r="23" spans="1:12" ht="14.1" customHeight="1" x14ac:dyDescent="0.2">
      <c r="A23" s="10">
        <v>0.71527777777777779</v>
      </c>
      <c r="B23" s="214" t="s">
        <v>105</v>
      </c>
      <c r="C23" s="557" t="s">
        <v>513</v>
      </c>
      <c r="D23" s="170" t="s">
        <v>105</v>
      </c>
      <c r="E23" s="557" t="s">
        <v>513</v>
      </c>
      <c r="F23" s="557" t="s">
        <v>513</v>
      </c>
      <c r="G23" s="392"/>
      <c r="I23" s="416"/>
      <c r="J23" s="416"/>
      <c r="K23" s="416"/>
      <c r="L23" s="416"/>
    </row>
    <row r="24" spans="1:12" ht="14.1" customHeight="1" x14ac:dyDescent="0.2">
      <c r="A24" s="11">
        <v>0.75</v>
      </c>
      <c r="B24" s="214" t="s">
        <v>96</v>
      </c>
      <c r="C24" s="559" t="s">
        <v>514</v>
      </c>
      <c r="D24" s="170" t="s">
        <v>96</v>
      </c>
      <c r="E24" s="559" t="s">
        <v>514</v>
      </c>
      <c r="F24" s="559" t="s">
        <v>514</v>
      </c>
      <c r="G24" s="392"/>
      <c r="I24" s="417"/>
      <c r="J24" s="417"/>
      <c r="K24" s="417"/>
      <c r="L24" s="417"/>
    </row>
    <row r="25" spans="1:12" ht="14.1" customHeight="1" x14ac:dyDescent="0.2">
      <c r="A25" s="25" t="s">
        <v>7</v>
      </c>
      <c r="B25" s="534" t="s">
        <v>509</v>
      </c>
      <c r="C25" s="538"/>
      <c r="D25" s="534" t="s">
        <v>509</v>
      </c>
      <c r="E25" s="538"/>
      <c r="F25" s="538"/>
      <c r="G25" s="259"/>
      <c r="I25" s="416"/>
      <c r="J25" s="416"/>
      <c r="K25" s="416"/>
      <c r="L25" s="416"/>
    </row>
    <row r="26" spans="1:12" ht="14.1" customHeight="1" x14ac:dyDescent="0.2">
      <c r="A26" s="10">
        <v>0.77083333333333337</v>
      </c>
      <c r="B26" s="534" t="s">
        <v>507</v>
      </c>
      <c r="C26" s="557" t="s">
        <v>513</v>
      </c>
      <c r="D26" s="534" t="s">
        <v>507</v>
      </c>
      <c r="E26" s="557" t="s">
        <v>513</v>
      </c>
      <c r="F26" s="557" t="s">
        <v>513</v>
      </c>
      <c r="G26" s="431"/>
      <c r="I26" s="417"/>
      <c r="J26" s="417"/>
      <c r="K26" s="417"/>
      <c r="L26" s="417"/>
    </row>
    <row r="27" spans="1:12" ht="14.1" customHeight="1" x14ac:dyDescent="0.2">
      <c r="A27" s="11">
        <v>0.80555555555555547</v>
      </c>
      <c r="B27" s="538" t="s">
        <v>508</v>
      </c>
      <c r="C27" s="538" t="s">
        <v>514</v>
      </c>
      <c r="D27" s="538" t="s">
        <v>508</v>
      </c>
      <c r="E27" s="538" t="s">
        <v>514</v>
      </c>
      <c r="F27" s="538" t="s">
        <v>514</v>
      </c>
      <c r="G27" s="432"/>
      <c r="I27" s="416"/>
      <c r="J27" s="416"/>
      <c r="K27" s="416"/>
      <c r="L27" s="416"/>
    </row>
    <row r="28" spans="1:12" ht="14.1" customHeight="1" x14ac:dyDescent="0.2">
      <c r="A28" s="10">
        <v>0.80555555555555547</v>
      </c>
      <c r="B28" s="534" t="s">
        <v>507</v>
      </c>
      <c r="C28" s="557" t="s">
        <v>513</v>
      </c>
      <c r="D28" s="534" t="s">
        <v>507</v>
      </c>
      <c r="E28" s="557" t="s">
        <v>513</v>
      </c>
      <c r="F28" s="557" t="s">
        <v>513</v>
      </c>
      <c r="G28" s="203"/>
      <c r="I28" s="417"/>
      <c r="J28" s="417"/>
      <c r="K28" s="417"/>
      <c r="L28" s="417"/>
    </row>
    <row r="29" spans="1:12" ht="14.1" customHeight="1" x14ac:dyDescent="0.2">
      <c r="A29" s="11">
        <v>0.84027777777777779</v>
      </c>
      <c r="B29" s="538" t="s">
        <v>508</v>
      </c>
      <c r="C29" s="538" t="s">
        <v>514</v>
      </c>
      <c r="D29" s="538" t="s">
        <v>508</v>
      </c>
      <c r="E29" s="538" t="s">
        <v>514</v>
      </c>
      <c r="F29" s="538" t="s">
        <v>514</v>
      </c>
      <c r="G29" s="203"/>
      <c r="I29" s="416"/>
      <c r="J29" s="416"/>
      <c r="K29" s="416"/>
      <c r="L29" s="416"/>
    </row>
    <row r="30" spans="1:12" ht="14.1" customHeight="1" x14ac:dyDescent="0.2">
      <c r="A30" s="10">
        <v>0.84027777777777779</v>
      </c>
      <c r="B30" s="587" t="s">
        <v>570</v>
      </c>
      <c r="C30" s="602" t="s">
        <v>583</v>
      </c>
      <c r="D30" s="587" t="s">
        <v>570</v>
      </c>
      <c r="E30" s="602" t="s">
        <v>583</v>
      </c>
      <c r="F30" s="602" t="s">
        <v>583</v>
      </c>
      <c r="G30" s="225"/>
      <c r="I30" s="417"/>
      <c r="J30" s="417"/>
      <c r="K30" s="417"/>
      <c r="L30" s="417"/>
    </row>
    <row r="31" spans="1:12" ht="14.1" customHeight="1" x14ac:dyDescent="0.2">
      <c r="A31" s="11">
        <v>0.875</v>
      </c>
      <c r="B31" s="586" t="s">
        <v>508</v>
      </c>
      <c r="C31" s="601" t="s">
        <v>520</v>
      </c>
      <c r="D31" s="586" t="s">
        <v>508</v>
      </c>
      <c r="E31" s="601" t="s">
        <v>520</v>
      </c>
      <c r="F31" s="601" t="s">
        <v>520</v>
      </c>
      <c r="G31" s="208"/>
      <c r="I31" s="416"/>
      <c r="J31" s="416"/>
      <c r="K31" s="416"/>
      <c r="L31" s="416"/>
    </row>
    <row r="32" spans="1:12" ht="14.1" customHeight="1" x14ac:dyDescent="0.2">
      <c r="A32" s="10">
        <v>0.875</v>
      </c>
      <c r="B32" s="587" t="s">
        <v>570</v>
      </c>
      <c r="C32" s="602" t="s">
        <v>583</v>
      </c>
      <c r="D32" s="587" t="s">
        <v>570</v>
      </c>
      <c r="E32" s="602" t="s">
        <v>583</v>
      </c>
      <c r="F32" s="602" t="s">
        <v>583</v>
      </c>
      <c r="G32" s="210"/>
      <c r="I32" s="417"/>
      <c r="J32" s="417"/>
      <c r="K32" s="417"/>
      <c r="L32" s="417"/>
    </row>
    <row r="33" spans="1:12" ht="14.1" customHeight="1" x14ac:dyDescent="0.2">
      <c r="A33" s="11">
        <v>0.90972222222222221</v>
      </c>
      <c r="B33" s="586" t="s">
        <v>508</v>
      </c>
      <c r="C33" s="601" t="s">
        <v>520</v>
      </c>
      <c r="D33" s="586" t="s">
        <v>508</v>
      </c>
      <c r="E33" s="601" t="s">
        <v>520</v>
      </c>
      <c r="F33" s="601" t="s">
        <v>520</v>
      </c>
      <c r="G33" s="212"/>
      <c r="I33" s="416"/>
      <c r="J33" s="416"/>
      <c r="K33" s="416"/>
      <c r="L33" s="416"/>
    </row>
    <row r="34" spans="1:12" s="2" customFormat="1" ht="5.25" customHeight="1" x14ac:dyDescent="0.2">
      <c r="A34" s="5"/>
      <c r="B34" s="475"/>
      <c r="C34" s="6"/>
      <c r="D34" s="6"/>
      <c r="E34" s="6"/>
      <c r="F34" s="6"/>
    </row>
    <row r="35" spans="1:12" s="2" customFormat="1" ht="15.75" x14ac:dyDescent="0.2">
      <c r="A35" s="7" t="s">
        <v>35</v>
      </c>
      <c r="B35" s="426" t="s">
        <v>135</v>
      </c>
      <c r="C35" s="138" t="s">
        <v>237</v>
      </c>
      <c r="D35" s="564" t="s">
        <v>246</v>
      </c>
      <c r="E35" s="533"/>
      <c r="F35" s="67"/>
      <c r="G35" s="70"/>
    </row>
    <row r="36" spans="1:12" ht="25.5" x14ac:dyDescent="0.2">
      <c r="A36" s="744"/>
      <c r="B36" s="744"/>
      <c r="C36" s="744"/>
      <c r="D36" s="744"/>
      <c r="E36" s="744"/>
      <c r="F36" s="744"/>
      <c r="G36" s="744"/>
    </row>
    <row r="37" spans="1:12" x14ac:dyDescent="0.2">
      <c r="A37" s="3"/>
    </row>
  </sheetData>
  <mergeCells count="11">
    <mergeCell ref="E1:G1"/>
    <mergeCell ref="I1:L1"/>
    <mergeCell ref="A36:G36"/>
    <mergeCell ref="E4:E5"/>
    <mergeCell ref="G15:G16"/>
    <mergeCell ref="G17:G18"/>
    <mergeCell ref="G19:G20"/>
    <mergeCell ref="C4:C5"/>
    <mergeCell ref="F10:F11"/>
    <mergeCell ref="F12:F13"/>
    <mergeCell ref="F21:F2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>
      <selection activeCell="F41" sqref="F41"/>
    </sheetView>
  </sheetViews>
  <sheetFormatPr defaultColWidth="9.140625" defaultRowHeight="12.75" x14ac:dyDescent="0.2"/>
  <cols>
    <col min="1" max="1" width="12.140625" style="1" bestFit="1" customWidth="1"/>
    <col min="2" max="7" width="21.7109375" style="1" customWidth="1"/>
    <col min="8" max="12" width="20.7109375" style="1" customWidth="1"/>
    <col min="13" max="16384" width="9.140625" style="1"/>
  </cols>
  <sheetData>
    <row r="1" spans="1:12" ht="41.1" customHeight="1" x14ac:dyDescent="0.2">
      <c r="A1" s="20"/>
      <c r="B1" s="122"/>
      <c r="C1" s="122"/>
      <c r="D1" s="122" t="str">
        <f>CDS!H1</f>
        <v>2025/1</v>
      </c>
      <c r="E1" s="633" t="s">
        <v>306</v>
      </c>
      <c r="F1" s="633"/>
      <c r="G1" s="634"/>
      <c r="I1" s="625" t="s">
        <v>357</v>
      </c>
      <c r="J1" s="625"/>
      <c r="K1" s="625"/>
      <c r="L1" s="625"/>
    </row>
    <row r="2" spans="1:12" ht="5.0999999999999996" customHeight="1" x14ac:dyDescent="0.2">
      <c r="A2" s="8"/>
      <c r="B2" s="8"/>
      <c r="C2" s="8"/>
      <c r="D2" s="8"/>
      <c r="E2" s="8"/>
      <c r="F2" s="8"/>
    </row>
    <row r="3" spans="1:12" s="2" customFormat="1" ht="15" x14ac:dyDescent="0.2">
      <c r="A3" s="9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8" t="s">
        <v>5</v>
      </c>
      <c r="G3" s="14" t="s">
        <v>296</v>
      </c>
      <c r="I3" s="158" t="s">
        <v>353</v>
      </c>
      <c r="J3" s="158" t="s">
        <v>354</v>
      </c>
      <c r="K3" s="158" t="s">
        <v>355</v>
      </c>
      <c r="L3" s="158" t="s">
        <v>356</v>
      </c>
    </row>
    <row r="4" spans="1:12" ht="14.1" customHeight="1" x14ac:dyDescent="0.2">
      <c r="A4" s="10">
        <v>0.3125</v>
      </c>
      <c r="B4" s="153" t="s">
        <v>85</v>
      </c>
      <c r="C4" s="131" t="s">
        <v>36</v>
      </c>
      <c r="D4" s="127" t="s">
        <v>71</v>
      </c>
      <c r="E4" s="593" t="s">
        <v>291</v>
      </c>
      <c r="F4" s="534" t="s">
        <v>505</v>
      </c>
      <c r="G4" s="672"/>
      <c r="I4" s="420"/>
      <c r="J4" s="420"/>
      <c r="K4" s="424"/>
      <c r="L4" s="417"/>
    </row>
    <row r="5" spans="1:12" ht="14.1" customHeight="1" x14ac:dyDescent="0.2">
      <c r="A5" s="11">
        <v>0.34722222222222227</v>
      </c>
      <c r="B5" s="149" t="s">
        <v>89</v>
      </c>
      <c r="C5" s="228" t="s">
        <v>40</v>
      </c>
      <c r="D5" s="170" t="s">
        <v>72</v>
      </c>
      <c r="E5" s="594" t="s">
        <v>578</v>
      </c>
      <c r="F5" s="542" t="s">
        <v>477</v>
      </c>
      <c r="G5" s="751"/>
      <c r="I5" s="418"/>
      <c r="J5" s="418"/>
      <c r="K5" s="418"/>
      <c r="L5" s="416"/>
    </row>
    <row r="6" spans="1:12" ht="14.1" customHeight="1" x14ac:dyDescent="0.2">
      <c r="A6" s="12">
        <v>0.34722222222222227</v>
      </c>
      <c r="B6" s="153" t="s">
        <v>85</v>
      </c>
      <c r="C6" s="131" t="s">
        <v>36</v>
      </c>
      <c r="D6" s="127" t="s">
        <v>71</v>
      </c>
      <c r="E6" s="593" t="s">
        <v>291</v>
      </c>
      <c r="F6" s="560" t="s">
        <v>505</v>
      </c>
      <c r="G6" s="212"/>
      <c r="I6" s="420"/>
      <c r="J6" s="420"/>
      <c r="K6" s="424"/>
      <c r="L6" s="417"/>
    </row>
    <row r="7" spans="1:12" ht="14.1" customHeight="1" x14ac:dyDescent="0.2">
      <c r="A7" s="12">
        <v>0.38194444444444442</v>
      </c>
      <c r="B7" s="151" t="s">
        <v>89</v>
      </c>
      <c r="C7" s="134" t="s">
        <v>307</v>
      </c>
      <c r="D7" s="168" t="s">
        <v>72</v>
      </c>
      <c r="E7" s="594" t="s">
        <v>578</v>
      </c>
      <c r="F7" s="554" t="s">
        <v>477</v>
      </c>
      <c r="G7" s="519"/>
      <c r="I7" s="418"/>
      <c r="J7" s="418"/>
      <c r="K7" s="418"/>
      <c r="L7" s="416"/>
    </row>
    <row r="8" spans="1:12" ht="14.1" customHeight="1" x14ac:dyDescent="0.2">
      <c r="A8" s="10">
        <v>0.38194444444444442</v>
      </c>
      <c r="B8" s="149" t="s">
        <v>85</v>
      </c>
      <c r="C8" s="653" t="s">
        <v>225</v>
      </c>
      <c r="D8" s="653" t="s">
        <v>225</v>
      </c>
      <c r="E8" s="593" t="s">
        <v>291</v>
      </c>
      <c r="F8" s="157" t="s">
        <v>71</v>
      </c>
      <c r="G8" s="212"/>
      <c r="I8" s="420"/>
      <c r="J8" s="417"/>
      <c r="K8" s="417"/>
      <c r="L8" s="417"/>
    </row>
    <row r="9" spans="1:12" ht="14.1" customHeight="1" x14ac:dyDescent="0.2">
      <c r="A9" s="11">
        <v>0.41666666666666669</v>
      </c>
      <c r="B9" s="149" t="s">
        <v>89</v>
      </c>
      <c r="C9" s="654"/>
      <c r="D9" s="654"/>
      <c r="E9" s="594" t="s">
        <v>578</v>
      </c>
      <c r="F9" s="170" t="s">
        <v>72</v>
      </c>
      <c r="G9" s="519"/>
      <c r="I9" s="418"/>
      <c r="J9" s="416"/>
      <c r="K9" s="416"/>
      <c r="L9" s="416"/>
    </row>
    <row r="10" spans="1:12" ht="14.1" customHeight="1" x14ac:dyDescent="0.2">
      <c r="A10" s="12">
        <v>0.4236111111111111</v>
      </c>
      <c r="B10" s="125" t="s">
        <v>308</v>
      </c>
      <c r="C10" s="534" t="s">
        <v>518</v>
      </c>
      <c r="D10" s="166" t="s">
        <v>308</v>
      </c>
      <c r="E10" s="534" t="s">
        <v>518</v>
      </c>
      <c r="F10" s="127" t="s">
        <v>71</v>
      </c>
      <c r="G10" s="212"/>
      <c r="I10" s="420"/>
      <c r="J10" s="417"/>
      <c r="K10" s="417"/>
      <c r="L10" s="417"/>
    </row>
    <row r="11" spans="1:12" ht="14.1" customHeight="1" x14ac:dyDescent="0.2">
      <c r="A11" s="12">
        <v>0.45833333333333331</v>
      </c>
      <c r="B11" s="126" t="s">
        <v>204</v>
      </c>
      <c r="C11" s="538" t="s">
        <v>517</v>
      </c>
      <c r="D11" s="168" t="s">
        <v>309</v>
      </c>
      <c r="E11" s="538" t="s">
        <v>517</v>
      </c>
      <c r="F11" s="168" t="s">
        <v>72</v>
      </c>
      <c r="G11" s="519"/>
      <c r="I11" s="418"/>
      <c r="J11" s="416"/>
      <c r="K11" s="416"/>
      <c r="L11" s="416"/>
    </row>
    <row r="12" spans="1:12" ht="14.1" customHeight="1" x14ac:dyDescent="0.2">
      <c r="A12" s="10">
        <v>0.45833333333333331</v>
      </c>
      <c r="B12" s="125" t="s">
        <v>308</v>
      </c>
      <c r="C12" s="534" t="s">
        <v>518</v>
      </c>
      <c r="D12" s="166" t="s">
        <v>308</v>
      </c>
      <c r="E12" s="534" t="s">
        <v>518</v>
      </c>
      <c r="F12" s="653" t="s">
        <v>225</v>
      </c>
      <c r="G12" s="212"/>
      <c r="I12" s="417"/>
      <c r="J12" s="417"/>
      <c r="K12" s="417"/>
      <c r="L12" s="417"/>
    </row>
    <row r="13" spans="1:12" ht="14.1" customHeight="1" x14ac:dyDescent="0.2">
      <c r="A13" s="11">
        <v>0.49305555555555558</v>
      </c>
      <c r="B13" s="126" t="s">
        <v>309</v>
      </c>
      <c r="C13" s="538" t="s">
        <v>517</v>
      </c>
      <c r="D13" s="168" t="s">
        <v>309</v>
      </c>
      <c r="E13" s="538" t="s">
        <v>517</v>
      </c>
      <c r="F13" s="654"/>
      <c r="G13" s="519"/>
      <c r="I13" s="416"/>
      <c r="J13" s="416"/>
      <c r="K13" s="416"/>
      <c r="L13" s="416"/>
    </row>
    <row r="14" spans="1:12" ht="14.1" customHeight="1" x14ac:dyDescent="0.2">
      <c r="A14" s="25" t="s">
        <v>6</v>
      </c>
      <c r="B14" s="591" t="s">
        <v>575</v>
      </c>
      <c r="C14" s="591" t="s">
        <v>575</v>
      </c>
      <c r="D14" s="591" t="s">
        <v>575</v>
      </c>
      <c r="E14" s="591" t="s">
        <v>575</v>
      </c>
      <c r="F14" s="591" t="s">
        <v>575</v>
      </c>
      <c r="G14" s="212"/>
      <c r="I14" s="417"/>
      <c r="J14" s="417"/>
      <c r="K14" s="417"/>
      <c r="L14" s="417"/>
    </row>
    <row r="15" spans="1:12" ht="14.1" customHeight="1" x14ac:dyDescent="0.2">
      <c r="A15" s="10">
        <v>0.5625</v>
      </c>
      <c r="B15" s="129"/>
      <c r="C15" s="593" t="s">
        <v>291</v>
      </c>
      <c r="D15" s="129"/>
      <c r="E15" s="175" t="s">
        <v>151</v>
      </c>
      <c r="F15" s="593" t="s">
        <v>291</v>
      </c>
      <c r="G15" s="392"/>
      <c r="I15" s="416"/>
      <c r="J15" s="416"/>
      <c r="K15" s="416"/>
      <c r="L15" s="416"/>
    </row>
    <row r="16" spans="1:12" ht="14.1" customHeight="1" x14ac:dyDescent="0.2">
      <c r="A16" s="11">
        <v>0.59722222222222221</v>
      </c>
      <c r="B16" s="542" t="s">
        <v>515</v>
      </c>
      <c r="C16" s="594" t="s">
        <v>578</v>
      </c>
      <c r="D16" s="558" t="s">
        <v>515</v>
      </c>
      <c r="E16" s="175" t="s">
        <v>154</v>
      </c>
      <c r="F16" s="594" t="s">
        <v>578</v>
      </c>
      <c r="G16" s="432"/>
      <c r="I16" s="417"/>
      <c r="J16" s="417"/>
      <c r="K16" s="417"/>
      <c r="L16" s="417"/>
    </row>
    <row r="17" spans="1:12" ht="14.1" customHeight="1" x14ac:dyDescent="0.2">
      <c r="A17" s="12">
        <v>0.59722222222222221</v>
      </c>
      <c r="B17" s="534" t="s">
        <v>515</v>
      </c>
      <c r="C17" s="593" t="s">
        <v>291</v>
      </c>
      <c r="D17" s="534" t="s">
        <v>515</v>
      </c>
      <c r="E17" s="133" t="s">
        <v>151</v>
      </c>
      <c r="F17" s="593" t="s">
        <v>291</v>
      </c>
      <c r="G17" s="392"/>
      <c r="I17" s="416"/>
      <c r="J17" s="416"/>
      <c r="K17" s="416"/>
      <c r="L17" s="416"/>
    </row>
    <row r="18" spans="1:12" ht="14.1" customHeight="1" x14ac:dyDescent="0.2">
      <c r="A18" s="12">
        <v>0.63194444444444442</v>
      </c>
      <c r="B18" s="538" t="s">
        <v>516</v>
      </c>
      <c r="C18" s="594" t="s">
        <v>578</v>
      </c>
      <c r="D18" s="538" t="s">
        <v>516</v>
      </c>
      <c r="E18" s="134" t="s">
        <v>154</v>
      </c>
      <c r="F18" s="594" t="s">
        <v>578</v>
      </c>
      <c r="G18" s="197"/>
      <c r="I18" s="417"/>
      <c r="J18" s="417"/>
      <c r="K18" s="417"/>
      <c r="L18" s="417"/>
    </row>
    <row r="19" spans="1:12" ht="14.1" customHeight="1" x14ac:dyDescent="0.2">
      <c r="A19" s="10">
        <v>0.63194444444444442</v>
      </c>
      <c r="B19" s="534" t="s">
        <v>515</v>
      </c>
      <c r="C19" s="175" t="s">
        <v>151</v>
      </c>
      <c r="D19" s="534" t="s">
        <v>515</v>
      </c>
      <c r="E19" s="653" t="s">
        <v>225</v>
      </c>
      <c r="F19" s="157" t="s">
        <v>80</v>
      </c>
      <c r="G19" s="198"/>
      <c r="I19" s="416"/>
      <c r="J19" s="416"/>
      <c r="K19" s="416"/>
      <c r="L19" s="416"/>
    </row>
    <row r="20" spans="1:12" ht="14.1" customHeight="1" x14ac:dyDescent="0.2">
      <c r="A20" s="11">
        <v>0.66666666666666663</v>
      </c>
      <c r="B20" s="538" t="s">
        <v>516</v>
      </c>
      <c r="C20" s="175" t="s">
        <v>154</v>
      </c>
      <c r="D20" s="538" t="s">
        <v>516</v>
      </c>
      <c r="E20" s="654"/>
      <c r="F20" s="157" t="s">
        <v>72</v>
      </c>
      <c r="G20" s="197"/>
      <c r="I20" s="417"/>
      <c r="J20" s="417"/>
      <c r="K20" s="417"/>
      <c r="L20" s="417"/>
    </row>
    <row r="21" spans="1:12" ht="14.1" customHeight="1" x14ac:dyDescent="0.2">
      <c r="A21" s="12">
        <v>0.68055555555555547</v>
      </c>
      <c r="B21" s="125" t="s">
        <v>206</v>
      </c>
      <c r="C21" s="133" t="s">
        <v>151</v>
      </c>
      <c r="D21" s="166" t="s">
        <v>206</v>
      </c>
      <c r="E21" s="131" t="s">
        <v>80</v>
      </c>
      <c r="F21" s="127" t="s">
        <v>80</v>
      </c>
      <c r="G21" s="198"/>
      <c r="I21" s="416"/>
      <c r="J21" s="416"/>
      <c r="K21" s="416"/>
      <c r="L21" s="416"/>
    </row>
    <row r="22" spans="1:12" ht="14.1" customHeight="1" x14ac:dyDescent="0.2">
      <c r="A22" s="12">
        <v>0.71527777777777779</v>
      </c>
      <c r="B22" s="126" t="s">
        <v>309</v>
      </c>
      <c r="C22" s="134" t="s">
        <v>154</v>
      </c>
      <c r="D22" s="168" t="s">
        <v>309</v>
      </c>
      <c r="E22" s="134" t="s">
        <v>72</v>
      </c>
      <c r="F22" s="168" t="s">
        <v>72</v>
      </c>
      <c r="G22" s="197"/>
      <c r="I22" s="417"/>
      <c r="J22" s="417"/>
      <c r="K22" s="417"/>
      <c r="L22" s="417"/>
    </row>
    <row r="23" spans="1:12" ht="14.1" customHeight="1" x14ac:dyDescent="0.2">
      <c r="A23" s="10">
        <v>0.71527777777777779</v>
      </c>
      <c r="B23" s="214" t="s">
        <v>206</v>
      </c>
      <c r="C23" s="557" t="s">
        <v>504</v>
      </c>
      <c r="D23" s="170" t="s">
        <v>206</v>
      </c>
      <c r="E23" s="228" t="s">
        <v>80</v>
      </c>
      <c r="F23" s="557" t="s">
        <v>513</v>
      </c>
      <c r="G23" s="198"/>
      <c r="I23" s="416"/>
      <c r="J23" s="416"/>
      <c r="K23" s="416"/>
      <c r="L23" s="416"/>
    </row>
    <row r="24" spans="1:12" ht="14.1" customHeight="1" x14ac:dyDescent="0.2">
      <c r="A24" s="11">
        <v>0.75</v>
      </c>
      <c r="B24" s="214" t="s">
        <v>309</v>
      </c>
      <c r="C24" s="640" t="s">
        <v>514</v>
      </c>
      <c r="D24" s="170" t="s">
        <v>309</v>
      </c>
      <c r="E24" s="175" t="s">
        <v>72</v>
      </c>
      <c r="F24" s="640" t="s">
        <v>514</v>
      </c>
      <c r="G24" s="197"/>
      <c r="I24" s="417"/>
      <c r="J24" s="417"/>
      <c r="K24" s="417"/>
      <c r="L24" s="417"/>
    </row>
    <row r="25" spans="1:12" ht="14.1" customHeight="1" x14ac:dyDescent="0.2">
      <c r="A25" s="25" t="s">
        <v>7</v>
      </c>
      <c r="B25" s="242"/>
      <c r="C25" s="641"/>
      <c r="D25" s="242"/>
      <c r="E25" s="752" t="s">
        <v>504</v>
      </c>
      <c r="F25" s="641"/>
      <c r="G25" s="194"/>
      <c r="I25" s="416"/>
      <c r="J25" s="416"/>
      <c r="K25" s="416"/>
      <c r="L25" s="416"/>
    </row>
    <row r="26" spans="1:12" ht="14.1" customHeight="1" x14ac:dyDescent="0.2">
      <c r="A26" s="10">
        <v>0.77083333333333337</v>
      </c>
      <c r="B26" s="534" t="s">
        <v>519</v>
      </c>
      <c r="C26" s="534" t="s">
        <v>504</v>
      </c>
      <c r="D26" s="602" t="s">
        <v>582</v>
      </c>
      <c r="E26" s="753"/>
      <c r="F26" s="557" t="s">
        <v>513</v>
      </c>
      <c r="G26" s="198"/>
      <c r="I26" s="417"/>
      <c r="J26" s="417"/>
      <c r="K26" s="417"/>
      <c r="L26" s="417"/>
    </row>
    <row r="27" spans="1:12" ht="14.1" customHeight="1" x14ac:dyDescent="0.2">
      <c r="A27" s="11">
        <v>0.80555555555555547</v>
      </c>
      <c r="B27" s="538" t="s">
        <v>520</v>
      </c>
      <c r="C27" s="538" t="s">
        <v>514</v>
      </c>
      <c r="D27" s="601" t="s">
        <v>520</v>
      </c>
      <c r="E27" s="538" t="s">
        <v>514</v>
      </c>
      <c r="F27" s="538" t="s">
        <v>514</v>
      </c>
      <c r="G27" s="197"/>
      <c r="I27" s="416"/>
      <c r="J27" s="416"/>
      <c r="K27" s="416"/>
      <c r="L27" s="416"/>
    </row>
    <row r="28" spans="1:12" ht="14.1" customHeight="1" x14ac:dyDescent="0.2">
      <c r="A28" s="10">
        <v>0.80555555555555547</v>
      </c>
      <c r="B28" s="534" t="s">
        <v>519</v>
      </c>
      <c r="C28" s="557" t="s">
        <v>504</v>
      </c>
      <c r="D28" s="602" t="s">
        <v>582</v>
      </c>
      <c r="E28" s="534" t="s">
        <v>504</v>
      </c>
      <c r="F28" s="557" t="s">
        <v>513</v>
      </c>
      <c r="G28" s="203"/>
      <c r="I28" s="417"/>
      <c r="J28" s="417"/>
      <c r="K28" s="417"/>
      <c r="L28" s="417"/>
    </row>
    <row r="29" spans="1:12" ht="14.1" customHeight="1" x14ac:dyDescent="0.2">
      <c r="A29" s="11">
        <v>0.84027777777777779</v>
      </c>
      <c r="B29" s="538" t="s">
        <v>520</v>
      </c>
      <c r="C29" s="538" t="s">
        <v>514</v>
      </c>
      <c r="D29" s="601" t="s">
        <v>520</v>
      </c>
      <c r="E29" s="538" t="s">
        <v>514</v>
      </c>
      <c r="F29" s="538" t="s">
        <v>514</v>
      </c>
      <c r="G29" s="203"/>
      <c r="I29" s="416"/>
      <c r="J29" s="416"/>
      <c r="K29" s="416"/>
      <c r="L29" s="416"/>
    </row>
    <row r="30" spans="1:12" ht="14.1" customHeight="1" x14ac:dyDescent="0.2">
      <c r="A30" s="10">
        <v>0.84027777777777779</v>
      </c>
      <c r="B30" s="602" t="s">
        <v>581</v>
      </c>
      <c r="C30" s="557" t="s">
        <v>504</v>
      </c>
      <c r="D30" s="602" t="s">
        <v>581</v>
      </c>
      <c r="E30" s="534" t="s">
        <v>504</v>
      </c>
      <c r="F30" s="672"/>
      <c r="G30" s="225"/>
      <c r="I30" s="417"/>
      <c r="J30" s="417"/>
      <c r="K30" s="417"/>
      <c r="L30" s="417"/>
    </row>
    <row r="31" spans="1:12" ht="14.1" customHeight="1" x14ac:dyDescent="0.2">
      <c r="A31" s="11">
        <v>0.875</v>
      </c>
      <c r="B31" s="601" t="s">
        <v>520</v>
      </c>
      <c r="C31" s="538" t="s">
        <v>514</v>
      </c>
      <c r="D31" s="601" t="s">
        <v>520</v>
      </c>
      <c r="E31" s="538" t="s">
        <v>514</v>
      </c>
      <c r="F31" s="751"/>
      <c r="G31" s="208"/>
      <c r="I31" s="416"/>
      <c r="J31" s="416"/>
      <c r="K31" s="416"/>
      <c r="L31" s="416"/>
    </row>
    <row r="32" spans="1:12" ht="14.1" customHeight="1" x14ac:dyDescent="0.2">
      <c r="A32" s="10">
        <v>0.875</v>
      </c>
      <c r="B32" s="602" t="s">
        <v>581</v>
      </c>
      <c r="C32" s="672"/>
      <c r="D32" s="602" t="s">
        <v>581</v>
      </c>
      <c r="E32" s="672"/>
      <c r="F32" s="672"/>
      <c r="G32" s="210"/>
      <c r="I32" s="417"/>
      <c r="J32" s="417"/>
      <c r="K32" s="417"/>
      <c r="L32" s="417"/>
    </row>
    <row r="33" spans="1:12" ht="14.1" customHeight="1" x14ac:dyDescent="0.2">
      <c r="A33" s="11">
        <v>0.90972222222222221</v>
      </c>
      <c r="B33" s="601" t="s">
        <v>520</v>
      </c>
      <c r="C33" s="751"/>
      <c r="D33" s="601" t="s">
        <v>520</v>
      </c>
      <c r="E33" s="751"/>
      <c r="F33" s="751"/>
      <c r="G33" s="212"/>
      <c r="I33" s="416"/>
      <c r="J33" s="416"/>
      <c r="K33" s="416"/>
      <c r="L33" s="416"/>
    </row>
    <row r="34" spans="1:12" s="2" customFormat="1" ht="5.25" customHeight="1" x14ac:dyDescent="0.2">
      <c r="A34" s="5"/>
      <c r="B34" s="3"/>
      <c r="C34" s="6"/>
      <c r="D34" s="6"/>
      <c r="E34" s="6"/>
      <c r="F34" s="6"/>
    </row>
    <row r="35" spans="1:12" s="2" customFormat="1" ht="15.75" x14ac:dyDescent="0.2">
      <c r="A35" s="7" t="s">
        <v>35</v>
      </c>
      <c r="B35" s="123" t="s">
        <v>135</v>
      </c>
      <c r="C35" s="138" t="s">
        <v>237</v>
      </c>
      <c r="D35" s="564" t="s">
        <v>246</v>
      </c>
      <c r="E35" s="259"/>
      <c r="F35" s="529"/>
      <c r="G35" s="259"/>
    </row>
    <row r="36" spans="1:12" x14ac:dyDescent="0.2">
      <c r="A36" s="3"/>
      <c r="B36" s="3"/>
    </row>
    <row r="37" spans="1:12" ht="25.5" x14ac:dyDescent="0.2">
      <c r="A37" s="744" t="s">
        <v>365</v>
      </c>
      <c r="B37" s="744"/>
      <c r="C37" s="744"/>
      <c r="D37" s="744"/>
      <c r="E37" s="744"/>
      <c r="F37" s="744"/>
      <c r="G37" s="744"/>
    </row>
    <row r="38" spans="1:12" x14ac:dyDescent="0.2">
      <c r="A38" s="3"/>
    </row>
  </sheetData>
  <mergeCells count="15">
    <mergeCell ref="I1:L1"/>
    <mergeCell ref="F12:F13"/>
    <mergeCell ref="G4:G5"/>
    <mergeCell ref="E1:G1"/>
    <mergeCell ref="A37:G37"/>
    <mergeCell ref="F32:F33"/>
    <mergeCell ref="F30:F31"/>
    <mergeCell ref="C24:C25"/>
    <mergeCell ref="E25:E26"/>
    <mergeCell ref="F24:F25"/>
    <mergeCell ref="E32:E33"/>
    <mergeCell ref="C32:C33"/>
    <mergeCell ref="C8:C9"/>
    <mergeCell ref="D8:D9"/>
    <mergeCell ref="E19:E2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E8" sqref="E8:E13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310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71"/>
      <c r="C4" s="129"/>
      <c r="D4" s="247"/>
      <c r="E4" s="129"/>
      <c r="F4" s="266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272"/>
      <c r="C5" s="220"/>
      <c r="D5" s="273"/>
      <c r="E5" s="203"/>
      <c r="F5" s="274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253"/>
      <c r="C6" s="604" t="s">
        <v>584</v>
      </c>
      <c r="D6" s="247"/>
      <c r="E6" s="604" t="s">
        <v>584</v>
      </c>
      <c r="F6" s="266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257"/>
      <c r="C7" s="603" t="s">
        <v>586</v>
      </c>
      <c r="D7" s="273"/>
      <c r="E7" s="603" t="s">
        <v>587</v>
      </c>
      <c r="F7" s="274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253"/>
      <c r="C8" s="604" t="s">
        <v>584</v>
      </c>
      <c r="D8" s="247"/>
      <c r="E8" s="604" t="s">
        <v>584</v>
      </c>
      <c r="F8" s="242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255"/>
      <c r="C9" s="603" t="s">
        <v>553</v>
      </c>
      <c r="D9" s="273"/>
      <c r="E9" s="603" t="s">
        <v>553</v>
      </c>
      <c r="F9" s="212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25" t="s">
        <v>314</v>
      </c>
      <c r="C10" s="604" t="s">
        <v>584</v>
      </c>
      <c r="D10" s="133" t="s">
        <v>314</v>
      </c>
      <c r="E10" s="604" t="s">
        <v>584</v>
      </c>
      <c r="F10" s="210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26" t="s">
        <v>309</v>
      </c>
      <c r="C11" s="603" t="s">
        <v>553</v>
      </c>
      <c r="D11" s="134" t="s">
        <v>309</v>
      </c>
      <c r="E11" s="603" t="s">
        <v>553</v>
      </c>
      <c r="F11" s="212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314</v>
      </c>
      <c r="C12" s="604" t="s">
        <v>584</v>
      </c>
      <c r="D12" s="133" t="s">
        <v>314</v>
      </c>
      <c r="E12" s="604" t="s">
        <v>584</v>
      </c>
      <c r="F12" s="210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309</v>
      </c>
      <c r="C13" s="603" t="s">
        <v>553</v>
      </c>
      <c r="D13" s="134" t="s">
        <v>309</v>
      </c>
      <c r="E13" s="603" t="s">
        <v>553</v>
      </c>
      <c r="F13" s="210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93"/>
      <c r="C14" s="194"/>
      <c r="D14" s="280"/>
      <c r="E14" s="281"/>
      <c r="F14" s="281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57"/>
      <c r="C15" s="184"/>
      <c r="D15" s="229"/>
      <c r="E15" s="282"/>
      <c r="F15" s="251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257"/>
      <c r="C16" s="184"/>
      <c r="D16" s="229"/>
      <c r="E16" s="282"/>
      <c r="F16" s="251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83" t="s">
        <v>312</v>
      </c>
      <c r="C17" s="537" t="s">
        <v>463</v>
      </c>
      <c r="D17" s="275" t="s">
        <v>312</v>
      </c>
      <c r="E17" s="537" t="s">
        <v>463</v>
      </c>
      <c r="F17" s="537" t="s">
        <v>552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84" t="s">
        <v>311</v>
      </c>
      <c r="C18" s="542" t="s">
        <v>464</v>
      </c>
      <c r="D18" s="279" t="s">
        <v>311</v>
      </c>
      <c r="E18" s="542" t="s">
        <v>464</v>
      </c>
      <c r="F18" s="538" t="s">
        <v>553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285" t="s">
        <v>312</v>
      </c>
      <c r="C19" s="537" t="s">
        <v>463</v>
      </c>
      <c r="D19" s="277" t="s">
        <v>312</v>
      </c>
      <c r="E19" s="537" t="s">
        <v>463</v>
      </c>
      <c r="F19" s="537" t="s">
        <v>552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285" t="s">
        <v>311</v>
      </c>
      <c r="C20" s="542" t="s">
        <v>464</v>
      </c>
      <c r="D20" s="277" t="s">
        <v>311</v>
      </c>
      <c r="E20" s="542" t="s">
        <v>464</v>
      </c>
      <c r="F20" s="538" t="s">
        <v>553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33" t="s">
        <v>384</v>
      </c>
      <c r="C21" s="537" t="s">
        <v>463</v>
      </c>
      <c r="D21" s="133" t="s">
        <v>384</v>
      </c>
      <c r="E21" s="537" t="s">
        <v>463</v>
      </c>
      <c r="F21" s="537" t="s">
        <v>552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34" t="s">
        <v>309</v>
      </c>
      <c r="C22" s="542" t="s">
        <v>464</v>
      </c>
      <c r="D22" s="134" t="s">
        <v>309</v>
      </c>
      <c r="E22" s="542" t="s">
        <v>464</v>
      </c>
      <c r="F22" s="538" t="s">
        <v>553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3" t="s">
        <v>384</v>
      </c>
      <c r="C23" s="537" t="s">
        <v>463</v>
      </c>
      <c r="D23" s="133" t="s">
        <v>384</v>
      </c>
      <c r="E23" s="537" t="s">
        <v>463</v>
      </c>
      <c r="F23" s="537" t="s">
        <v>552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134" t="s">
        <v>309</v>
      </c>
      <c r="C24" s="542" t="s">
        <v>464</v>
      </c>
      <c r="D24" s="134" t="s">
        <v>309</v>
      </c>
      <c r="E24" s="542" t="s">
        <v>464</v>
      </c>
      <c r="F24" s="640" t="s">
        <v>553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671" t="s">
        <v>465</v>
      </c>
      <c r="C25" s="671" t="s">
        <v>463</v>
      </c>
      <c r="D25" s="671" t="s">
        <v>463</v>
      </c>
      <c r="E25" s="671" t="s">
        <v>463</v>
      </c>
      <c r="F25" s="641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640"/>
      <c r="C26" s="640"/>
      <c r="D26" s="640"/>
      <c r="E26" s="640"/>
      <c r="F26" s="242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542" t="s">
        <v>464</v>
      </c>
      <c r="C27" s="542" t="s">
        <v>464</v>
      </c>
      <c r="D27" s="542" t="s">
        <v>464</v>
      </c>
      <c r="E27" s="542" t="s">
        <v>464</v>
      </c>
      <c r="F27" s="21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537" t="s">
        <v>463</v>
      </c>
      <c r="C28" s="537" t="s">
        <v>463</v>
      </c>
      <c r="D28" s="537" t="s">
        <v>463</v>
      </c>
      <c r="E28" s="537" t="s">
        <v>463</v>
      </c>
      <c r="F28" s="210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542" t="s">
        <v>464</v>
      </c>
      <c r="C29" s="542" t="s">
        <v>464</v>
      </c>
      <c r="D29" s="542" t="s">
        <v>464</v>
      </c>
      <c r="E29" s="542" t="s">
        <v>464</v>
      </c>
      <c r="F29" s="212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537" t="s">
        <v>463</v>
      </c>
      <c r="C30" s="537" t="s">
        <v>463</v>
      </c>
      <c r="D30" s="537" t="s">
        <v>463</v>
      </c>
      <c r="E30" s="537" t="s">
        <v>463</v>
      </c>
      <c r="F30" s="210"/>
      <c r="H30" s="417"/>
      <c r="I30" s="417"/>
      <c r="J30" s="417"/>
      <c r="K30" s="417"/>
    </row>
    <row r="31" spans="1:11" ht="14.1" customHeight="1" x14ac:dyDescent="0.2">
      <c r="A31" s="11">
        <v>0.875</v>
      </c>
      <c r="B31" s="538" t="s">
        <v>464</v>
      </c>
      <c r="C31" s="538" t="s">
        <v>464</v>
      </c>
      <c r="D31" s="538" t="s">
        <v>464</v>
      </c>
      <c r="E31" s="538" t="s">
        <v>464</v>
      </c>
      <c r="F31" s="212"/>
      <c r="H31" s="416"/>
      <c r="I31" s="416"/>
      <c r="J31" s="416"/>
      <c r="K31" s="416"/>
    </row>
    <row r="32" spans="1:11" ht="14.1" customHeight="1" x14ac:dyDescent="0.2">
      <c r="A32" s="10">
        <v>0.875</v>
      </c>
      <c r="B32" s="542" t="s">
        <v>463</v>
      </c>
      <c r="C32" s="542" t="s">
        <v>463</v>
      </c>
      <c r="D32" s="542" t="s">
        <v>463</v>
      </c>
      <c r="E32" s="542" t="s">
        <v>463</v>
      </c>
      <c r="F32" s="286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538" t="s">
        <v>464</v>
      </c>
      <c r="C33" s="538" t="s">
        <v>464</v>
      </c>
      <c r="D33" s="538" t="s">
        <v>464</v>
      </c>
      <c r="E33" s="538" t="s">
        <v>464</v>
      </c>
      <c r="F33" s="287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23" t="s">
        <v>135</v>
      </c>
      <c r="C35" s="124" t="s">
        <v>237</v>
      </c>
      <c r="D35" s="563" t="s">
        <v>246</v>
      </c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8">
    <mergeCell ref="H1:K1"/>
    <mergeCell ref="B25:B26"/>
    <mergeCell ref="C25:C26"/>
    <mergeCell ref="D25:D26"/>
    <mergeCell ref="E25:E26"/>
    <mergeCell ref="B1:C1"/>
    <mergeCell ref="D1:F1"/>
    <mergeCell ref="F24:F2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G42" sqref="G42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313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71"/>
      <c r="C4" s="129"/>
      <c r="D4" s="247"/>
      <c r="E4" s="129"/>
      <c r="F4" s="266"/>
      <c r="H4" s="417"/>
      <c r="I4" s="421"/>
      <c r="J4" s="417"/>
      <c r="K4" s="417"/>
    </row>
    <row r="5" spans="1:11" ht="14.1" customHeight="1" x14ac:dyDescent="0.2">
      <c r="A5" s="11">
        <v>0.34722222222222227</v>
      </c>
      <c r="B5" s="272"/>
      <c r="C5" s="220"/>
      <c r="D5" s="273"/>
      <c r="E5" s="203"/>
      <c r="F5" s="274"/>
      <c r="H5" s="416"/>
      <c r="I5" s="418"/>
      <c r="J5" s="416"/>
      <c r="K5" s="416"/>
    </row>
    <row r="6" spans="1:11" ht="14.1" customHeight="1" x14ac:dyDescent="0.2">
      <c r="A6" s="12">
        <v>0.34722222222222227</v>
      </c>
      <c r="B6" s="271"/>
      <c r="C6" s="129"/>
      <c r="D6" s="247"/>
      <c r="E6" s="129"/>
      <c r="F6" s="266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370"/>
      <c r="C7" s="130"/>
      <c r="D7" s="248"/>
      <c r="E7" s="208"/>
      <c r="F7" s="278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355"/>
      <c r="C8" s="129"/>
      <c r="D8" s="273"/>
      <c r="E8" s="444"/>
      <c r="F8" s="274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355"/>
      <c r="C9" s="130"/>
      <c r="D9" s="273"/>
      <c r="E9" s="444"/>
      <c r="F9" s="274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25" t="s">
        <v>314</v>
      </c>
      <c r="C10" s="129"/>
      <c r="D10" s="166" t="s">
        <v>314</v>
      </c>
      <c r="E10" s="445"/>
      <c r="F10" s="266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26" t="s">
        <v>309</v>
      </c>
      <c r="C11" s="130"/>
      <c r="D11" s="168" t="s">
        <v>309</v>
      </c>
      <c r="E11" s="443"/>
      <c r="F11" s="250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314</v>
      </c>
      <c r="C12" s="129"/>
      <c r="D12" s="166" t="s">
        <v>314</v>
      </c>
      <c r="E12" s="445"/>
      <c r="F12" s="274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126" t="s">
        <v>309</v>
      </c>
      <c r="C13" s="130"/>
      <c r="D13" s="168" t="s">
        <v>309</v>
      </c>
      <c r="E13" s="443"/>
      <c r="F13" s="251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369"/>
      <c r="C14" s="130"/>
      <c r="D14" s="248"/>
      <c r="E14" s="260"/>
      <c r="F14" s="281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72"/>
      <c r="C15" s="129"/>
      <c r="D15" s="202"/>
      <c r="E15" s="604" t="s">
        <v>552</v>
      </c>
      <c r="F15" s="604" t="s">
        <v>552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272"/>
      <c r="C16" s="130"/>
      <c r="D16" s="202"/>
      <c r="E16" s="603" t="s">
        <v>585</v>
      </c>
      <c r="F16" s="603" t="s">
        <v>588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283" t="s">
        <v>312</v>
      </c>
      <c r="C17" s="537" t="s">
        <v>552</v>
      </c>
      <c r="D17" s="389" t="s">
        <v>312</v>
      </c>
      <c r="E17" s="604" t="s">
        <v>584</v>
      </c>
      <c r="F17" s="537" t="s">
        <v>552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284" t="s">
        <v>311</v>
      </c>
      <c r="C18" s="538" t="s">
        <v>553</v>
      </c>
      <c r="D18" s="390" t="s">
        <v>311</v>
      </c>
      <c r="E18" s="603" t="s">
        <v>553</v>
      </c>
      <c r="F18" s="538" t="s">
        <v>553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285" t="s">
        <v>312</v>
      </c>
      <c r="C19" s="537" t="s">
        <v>552</v>
      </c>
      <c r="D19" s="233" t="s">
        <v>312</v>
      </c>
      <c r="E19" s="604" t="s">
        <v>584</v>
      </c>
      <c r="F19" s="537" t="s">
        <v>552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285" t="s">
        <v>311</v>
      </c>
      <c r="C20" s="538" t="s">
        <v>553</v>
      </c>
      <c r="D20" s="233" t="s">
        <v>311</v>
      </c>
      <c r="E20" s="603" t="s">
        <v>553</v>
      </c>
      <c r="F20" s="538" t="s">
        <v>553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33" t="s">
        <v>384</v>
      </c>
      <c r="C21" s="537" t="s">
        <v>552</v>
      </c>
      <c r="D21" s="133" t="s">
        <v>384</v>
      </c>
      <c r="E21" s="604" t="s">
        <v>584</v>
      </c>
      <c r="F21" s="537" t="s">
        <v>552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34" t="s">
        <v>309</v>
      </c>
      <c r="C22" s="538" t="s">
        <v>553</v>
      </c>
      <c r="D22" s="134" t="s">
        <v>309</v>
      </c>
      <c r="E22" s="603" t="s">
        <v>553</v>
      </c>
      <c r="F22" s="538" t="s">
        <v>553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33" t="s">
        <v>384</v>
      </c>
      <c r="C23" s="537" t="s">
        <v>552</v>
      </c>
      <c r="D23" s="133" t="s">
        <v>384</v>
      </c>
      <c r="E23" s="604" t="s">
        <v>584</v>
      </c>
      <c r="F23" s="604" t="s">
        <v>552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134" t="s">
        <v>309</v>
      </c>
      <c r="C24" s="640" t="s">
        <v>553</v>
      </c>
      <c r="D24" s="134" t="s">
        <v>309</v>
      </c>
      <c r="E24" s="640" t="s">
        <v>553</v>
      </c>
      <c r="F24" s="640" t="s">
        <v>553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41"/>
      <c r="D25" s="54"/>
      <c r="E25" s="641"/>
      <c r="F25" s="641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242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212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23" t="s">
        <v>135</v>
      </c>
      <c r="C35" s="124" t="s">
        <v>237</v>
      </c>
      <c r="D35" s="563" t="s">
        <v>246</v>
      </c>
      <c r="E35" s="68"/>
      <c r="F35" s="4"/>
    </row>
    <row r="36" spans="1:11" x14ac:dyDescent="0.2">
      <c r="A36" s="3"/>
      <c r="B36" s="3"/>
    </row>
    <row r="37" spans="1:11" x14ac:dyDescent="0.2">
      <c r="A37" s="3"/>
    </row>
  </sheetData>
  <mergeCells count="6">
    <mergeCell ref="H1:K1"/>
    <mergeCell ref="B1:C1"/>
    <mergeCell ref="D1:F1"/>
    <mergeCell ref="F24:F25"/>
    <mergeCell ref="C24:C25"/>
    <mergeCell ref="E24:E2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D35" sqref="D35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315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"/>
      <c r="C4" s="49"/>
      <c r="D4" s="50"/>
      <c r="E4" s="49"/>
      <c r="F4" s="61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65"/>
      <c r="C5" s="53"/>
      <c r="D5" s="54"/>
      <c r="E5" s="29"/>
      <c r="F5" s="60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63"/>
      <c r="C6" s="49"/>
      <c r="D6" s="50"/>
      <c r="E6" s="49"/>
      <c r="F6" s="61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4"/>
      <c r="C7" s="51"/>
      <c r="D7" s="52"/>
      <c r="E7" s="46"/>
      <c r="F7" s="62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2"/>
      <c r="C8" s="53"/>
      <c r="D8" s="54"/>
      <c r="E8" s="29"/>
      <c r="F8" s="60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42"/>
      <c r="C9" s="53"/>
      <c r="D9" s="54"/>
      <c r="E9" s="29"/>
      <c r="F9" s="60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92"/>
      <c r="C10" s="49"/>
      <c r="D10" s="93"/>
      <c r="E10" s="39"/>
      <c r="F10" s="61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94"/>
      <c r="C11" s="51"/>
      <c r="D11" s="95"/>
      <c r="E11" s="46"/>
      <c r="F11" s="48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96"/>
      <c r="C12" s="53"/>
      <c r="D12" s="97"/>
      <c r="E12" s="29"/>
      <c r="F12" s="60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96"/>
      <c r="C13" s="53"/>
      <c r="D13" s="97"/>
      <c r="E13" s="29"/>
      <c r="F13" s="44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68"/>
      <c r="D14" s="87"/>
      <c r="E14" s="68"/>
      <c r="F14" s="88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65"/>
      <c r="C15" s="53"/>
      <c r="D15" s="43"/>
      <c r="E15" s="98"/>
      <c r="F15" s="44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65"/>
      <c r="C16" s="53"/>
      <c r="D16" s="43"/>
      <c r="E16" s="98"/>
      <c r="F16" s="44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63"/>
      <c r="C17" s="99"/>
      <c r="D17" s="40"/>
      <c r="E17" s="100"/>
      <c r="F17" s="41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64"/>
      <c r="C18" s="101"/>
      <c r="D18" s="47"/>
      <c r="E18" s="102"/>
      <c r="F18" s="48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42"/>
      <c r="C19" s="103"/>
      <c r="D19" s="43"/>
      <c r="E19" s="98"/>
      <c r="F19" s="44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42"/>
      <c r="C20" s="103"/>
      <c r="D20" s="43"/>
      <c r="E20" s="98"/>
      <c r="F20" s="44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38"/>
      <c r="C21" s="99"/>
      <c r="D21" s="40"/>
      <c r="E21" s="99"/>
      <c r="F21" s="104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42"/>
      <c r="C22" s="101"/>
      <c r="D22" s="47"/>
      <c r="E22" s="101"/>
      <c r="F22" s="10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99"/>
      <c r="C23" s="104"/>
      <c r="D23" s="50"/>
      <c r="E23" s="99"/>
      <c r="F23" s="104"/>
      <c r="H23" s="416"/>
      <c r="I23" s="416"/>
      <c r="J23" s="416"/>
      <c r="K23" s="416"/>
    </row>
    <row r="24" spans="1:11" ht="14.1" customHeight="1" x14ac:dyDescent="0.2">
      <c r="A24" s="11">
        <v>0.75</v>
      </c>
      <c r="B24" s="103"/>
      <c r="C24" s="105"/>
      <c r="D24" s="52"/>
      <c r="E24" s="101"/>
      <c r="F24" s="10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68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D35" sqref="D35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316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"/>
      <c r="C4" s="49"/>
      <c r="D4" s="50"/>
      <c r="E4" s="49"/>
      <c r="F4" s="61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65"/>
      <c r="C5" s="53"/>
      <c r="D5" s="54"/>
      <c r="E5" s="29"/>
      <c r="F5" s="60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63"/>
      <c r="C6" s="49"/>
      <c r="D6" s="50"/>
      <c r="E6" s="49"/>
      <c r="F6" s="61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4"/>
      <c r="C7" s="51"/>
      <c r="D7" s="52"/>
      <c r="E7" s="46"/>
      <c r="F7" s="62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2"/>
      <c r="C8" s="53"/>
      <c r="D8" s="54"/>
      <c r="E8" s="29"/>
      <c r="F8" s="60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42"/>
      <c r="C9" s="53"/>
      <c r="D9" s="54"/>
      <c r="E9" s="29"/>
      <c r="F9" s="60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92"/>
      <c r="C10" s="49"/>
      <c r="D10" s="93"/>
      <c r="E10" s="39"/>
      <c r="F10" s="61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94"/>
      <c r="C11" s="51"/>
      <c r="D11" s="95"/>
      <c r="E11" s="46"/>
      <c r="F11" s="48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96"/>
      <c r="C12" s="53"/>
      <c r="D12" s="97"/>
      <c r="E12" s="29"/>
      <c r="F12" s="60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96"/>
      <c r="C13" s="53"/>
      <c r="D13" s="97"/>
      <c r="E13" s="29"/>
      <c r="F13" s="44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68"/>
      <c r="D14" s="87"/>
      <c r="E14" s="68"/>
      <c r="F14" s="88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65"/>
      <c r="C15" s="53"/>
      <c r="D15" s="43"/>
      <c r="E15" s="98"/>
      <c r="F15" s="44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65"/>
      <c r="C16" s="53"/>
      <c r="D16" s="43"/>
      <c r="E16" s="98"/>
      <c r="F16" s="44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63"/>
      <c r="C17" s="99"/>
      <c r="D17" s="40"/>
      <c r="E17" s="100"/>
      <c r="F17" s="41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64"/>
      <c r="C18" s="101"/>
      <c r="D18" s="47"/>
      <c r="E18" s="102"/>
      <c r="F18" s="48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42"/>
      <c r="C19" s="103"/>
      <c r="D19" s="43"/>
      <c r="E19" s="98"/>
      <c r="F19" s="44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42"/>
      <c r="C20" s="103"/>
      <c r="D20" s="43"/>
      <c r="E20" s="98"/>
      <c r="F20" s="44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38"/>
      <c r="C21" s="99"/>
      <c r="D21" s="40"/>
      <c r="E21" s="99"/>
      <c r="F21" s="104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42"/>
      <c r="C22" s="101"/>
      <c r="D22" s="47"/>
      <c r="E22" s="101"/>
      <c r="F22" s="10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99"/>
      <c r="C23" s="104"/>
      <c r="D23" s="50"/>
      <c r="E23" s="99"/>
      <c r="F23" s="104"/>
      <c r="H23" s="416"/>
      <c r="I23" s="416"/>
      <c r="J23" s="416"/>
      <c r="K23" s="416"/>
    </row>
    <row r="24" spans="1:11" ht="14.1" customHeight="1" x14ac:dyDescent="0.2">
      <c r="A24" s="11">
        <v>0.75</v>
      </c>
      <c r="B24" s="103"/>
      <c r="C24" s="105"/>
      <c r="D24" s="52"/>
      <c r="E24" s="101"/>
      <c r="F24" s="10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68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476" t="s">
        <v>246</v>
      </c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110" zoomScaleNormal="110" workbookViewId="0"/>
  </sheetViews>
  <sheetFormatPr defaultColWidth="9.140625" defaultRowHeight="12.75" x14ac:dyDescent="0.2"/>
  <cols>
    <col min="1" max="1" width="12.140625" style="1" bestFit="1" customWidth="1"/>
    <col min="2" max="7" width="21.7109375" style="1" customWidth="1"/>
    <col min="8" max="8" width="9.140625" style="1"/>
    <col min="9" max="12" width="20.7109375" style="1" customWidth="1"/>
    <col min="13" max="16384" width="9.140625" style="1"/>
  </cols>
  <sheetData>
    <row r="1" spans="1:12" ht="41.1" customHeight="1" x14ac:dyDescent="0.2">
      <c r="A1" s="20"/>
      <c r="B1" s="635" t="str">
        <f>CDS!H1</f>
        <v>2025/1</v>
      </c>
      <c r="C1" s="635"/>
      <c r="D1" s="633" t="s">
        <v>282</v>
      </c>
      <c r="E1" s="633"/>
      <c r="F1" s="633"/>
      <c r="G1" s="634"/>
      <c r="I1" s="625" t="s">
        <v>357</v>
      </c>
      <c r="J1" s="625"/>
      <c r="K1" s="625"/>
      <c r="L1" s="625"/>
    </row>
    <row r="2" spans="1:12" ht="5.0999999999999996" customHeight="1" x14ac:dyDescent="0.2">
      <c r="A2" s="8"/>
      <c r="B2" s="8"/>
      <c r="C2" s="8"/>
      <c r="D2" s="8"/>
      <c r="E2" s="8"/>
      <c r="F2" s="8"/>
      <c r="G2" s="8"/>
    </row>
    <row r="3" spans="1:12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359</v>
      </c>
      <c r="I3" s="158" t="s">
        <v>353</v>
      </c>
      <c r="J3" s="158" t="s">
        <v>354</v>
      </c>
      <c r="K3" s="158" t="s">
        <v>355</v>
      </c>
      <c r="L3" s="158" t="s">
        <v>356</v>
      </c>
    </row>
    <row r="4" spans="1:12" ht="14.1" customHeight="1" x14ac:dyDescent="0.2">
      <c r="A4" s="10">
        <v>0.3125</v>
      </c>
      <c r="B4" s="636" t="s">
        <v>225</v>
      </c>
      <c r="C4" s="636" t="s">
        <v>225</v>
      </c>
      <c r="D4" s="636" t="s">
        <v>225</v>
      </c>
      <c r="E4" s="133" t="s">
        <v>110</v>
      </c>
      <c r="F4" s="155" t="s">
        <v>110</v>
      </c>
      <c r="G4" s="238"/>
      <c r="I4" s="457" t="s">
        <v>148</v>
      </c>
      <c r="J4" s="458"/>
      <c r="K4" s="455"/>
      <c r="L4" s="458"/>
    </row>
    <row r="5" spans="1:12" ht="14.1" customHeight="1" x14ac:dyDescent="0.2">
      <c r="A5" s="11">
        <v>0.34722222222222227</v>
      </c>
      <c r="B5" s="637"/>
      <c r="C5" s="637"/>
      <c r="D5" s="637"/>
      <c r="E5" s="134" t="s">
        <v>113</v>
      </c>
      <c r="F5" s="156" t="s">
        <v>113</v>
      </c>
      <c r="G5" s="239"/>
      <c r="I5" s="459" t="s">
        <v>372</v>
      </c>
      <c r="J5" s="460"/>
      <c r="K5" s="456"/>
      <c r="L5" s="460"/>
    </row>
    <row r="6" spans="1:12" ht="14.1" customHeight="1" x14ac:dyDescent="0.2">
      <c r="A6" s="12">
        <v>0.34722222222222227</v>
      </c>
      <c r="B6" s="638"/>
      <c r="C6" s="434"/>
      <c r="D6" s="542" t="s">
        <v>485</v>
      </c>
      <c r="E6" s="133" t="s">
        <v>110</v>
      </c>
      <c r="F6" s="155" t="s">
        <v>110</v>
      </c>
      <c r="G6" s="238"/>
      <c r="I6" s="457" t="s">
        <v>148</v>
      </c>
      <c r="J6" s="458"/>
      <c r="K6" s="458"/>
      <c r="L6" s="458"/>
    </row>
    <row r="7" spans="1:12" ht="14.1" customHeight="1" x14ac:dyDescent="0.2">
      <c r="A7" s="12">
        <v>0.38194444444444442</v>
      </c>
      <c r="B7" s="639"/>
      <c r="C7" s="212"/>
      <c r="D7" s="538" t="s">
        <v>486</v>
      </c>
      <c r="E7" s="134" t="s">
        <v>113</v>
      </c>
      <c r="F7" s="156" t="s">
        <v>113</v>
      </c>
      <c r="G7" s="239"/>
      <c r="I7" s="459" t="s">
        <v>373</v>
      </c>
      <c r="J7" s="460"/>
      <c r="K7" s="460"/>
      <c r="L7" s="460"/>
    </row>
    <row r="8" spans="1:12" ht="14.1" customHeight="1" x14ac:dyDescent="0.2">
      <c r="A8" s="10">
        <v>0.38194444444444442</v>
      </c>
      <c r="B8" s="149" t="s">
        <v>43</v>
      </c>
      <c r="C8" s="228" t="s">
        <v>43</v>
      </c>
      <c r="D8" s="542" t="s">
        <v>485</v>
      </c>
      <c r="E8" s="512"/>
      <c r="F8" s="646"/>
      <c r="G8" s="238"/>
      <c r="I8" s="461" t="s">
        <v>371</v>
      </c>
      <c r="J8" s="458"/>
      <c r="K8" s="458"/>
      <c r="L8" s="463" t="s">
        <v>387</v>
      </c>
    </row>
    <row r="9" spans="1:12" ht="14.1" customHeight="1" x14ac:dyDescent="0.2">
      <c r="A9" s="11">
        <v>0.41666666666666669</v>
      </c>
      <c r="B9" s="149" t="s">
        <v>44</v>
      </c>
      <c r="C9" s="228" t="s">
        <v>44</v>
      </c>
      <c r="D9" s="538" t="s">
        <v>486</v>
      </c>
      <c r="E9" s="514"/>
      <c r="F9" s="646"/>
      <c r="G9" s="239"/>
      <c r="I9" s="462" t="s">
        <v>374</v>
      </c>
      <c r="J9" s="460"/>
      <c r="K9" s="460"/>
      <c r="L9" s="464" t="s">
        <v>367</v>
      </c>
    </row>
    <row r="10" spans="1:12" ht="14.1" customHeight="1" x14ac:dyDescent="0.2">
      <c r="A10" s="12">
        <v>0.4236111111111111</v>
      </c>
      <c r="B10" s="153" t="s">
        <v>43</v>
      </c>
      <c r="C10" s="133" t="s">
        <v>73</v>
      </c>
      <c r="D10" s="155" t="s">
        <v>148</v>
      </c>
      <c r="E10" s="133" t="s">
        <v>73</v>
      </c>
      <c r="F10" s="155" t="s">
        <v>148</v>
      </c>
      <c r="G10" s="537" t="s">
        <v>500</v>
      </c>
      <c r="I10" s="461" t="s">
        <v>371</v>
      </c>
      <c r="J10" s="458"/>
      <c r="K10" s="463" t="s">
        <v>388</v>
      </c>
      <c r="L10" s="458"/>
    </row>
    <row r="11" spans="1:12" ht="14.1" customHeight="1" x14ac:dyDescent="0.2">
      <c r="A11" s="12">
        <v>0.45833333333333331</v>
      </c>
      <c r="B11" s="151" t="s">
        <v>44</v>
      </c>
      <c r="C11" s="134" t="s">
        <v>74</v>
      </c>
      <c r="D11" s="226" t="s">
        <v>403</v>
      </c>
      <c r="E11" s="134" t="s">
        <v>74</v>
      </c>
      <c r="F11" s="226" t="s">
        <v>403</v>
      </c>
      <c r="G11" s="538" t="s">
        <v>497</v>
      </c>
      <c r="I11" s="462" t="s">
        <v>375</v>
      </c>
      <c r="J11" s="460"/>
      <c r="K11" s="464" t="s">
        <v>368</v>
      </c>
      <c r="L11" s="460"/>
    </row>
    <row r="12" spans="1:12" ht="14.1" customHeight="1" x14ac:dyDescent="0.2">
      <c r="A12" s="10">
        <v>0.45833333333333331</v>
      </c>
      <c r="B12" s="149" t="s">
        <v>43</v>
      </c>
      <c r="C12" s="175" t="s">
        <v>73</v>
      </c>
      <c r="D12" s="155" t="s">
        <v>148</v>
      </c>
      <c r="E12" s="175" t="s">
        <v>73</v>
      </c>
      <c r="F12" s="155" t="s">
        <v>148</v>
      </c>
      <c r="G12" s="242"/>
      <c r="I12" s="458"/>
      <c r="J12" s="458"/>
      <c r="K12" s="458"/>
      <c r="L12" s="458"/>
    </row>
    <row r="13" spans="1:12" ht="14.1" customHeight="1" x14ac:dyDescent="0.2">
      <c r="A13" s="11">
        <v>0.49305555555555558</v>
      </c>
      <c r="B13" s="149" t="s">
        <v>44</v>
      </c>
      <c r="C13" s="175" t="s">
        <v>74</v>
      </c>
      <c r="D13" s="226" t="s">
        <v>403</v>
      </c>
      <c r="E13" s="175" t="s">
        <v>74</v>
      </c>
      <c r="F13" s="226" t="s">
        <v>403</v>
      </c>
      <c r="G13" s="212"/>
      <c r="I13" s="460"/>
      <c r="J13" s="460"/>
      <c r="K13" s="460"/>
      <c r="L13" s="460"/>
    </row>
    <row r="14" spans="1:12" ht="14.1" customHeight="1" x14ac:dyDescent="0.2">
      <c r="A14" s="642" t="s">
        <v>6</v>
      </c>
      <c r="B14" s="537" t="s">
        <v>499</v>
      </c>
      <c r="C14" s="537" t="s">
        <v>495</v>
      </c>
      <c r="D14" s="537" t="s">
        <v>499</v>
      </c>
      <c r="E14" s="537" t="s">
        <v>495</v>
      </c>
      <c r="F14" s="542" t="s">
        <v>563</v>
      </c>
      <c r="G14" s="242"/>
      <c r="I14" s="458"/>
      <c r="J14" s="458"/>
      <c r="K14" s="458"/>
      <c r="L14" s="458"/>
    </row>
    <row r="15" spans="1:12" ht="14.1" customHeight="1" x14ac:dyDescent="0.2">
      <c r="A15" s="643"/>
      <c r="B15" s="538" t="s">
        <v>486</v>
      </c>
      <c r="C15" s="538" t="s">
        <v>497</v>
      </c>
      <c r="D15" s="538" t="s">
        <v>486</v>
      </c>
      <c r="E15" s="538" t="s">
        <v>497</v>
      </c>
      <c r="F15" s="538" t="s">
        <v>486</v>
      </c>
      <c r="G15" s="212"/>
      <c r="I15" s="460"/>
      <c r="J15" s="460"/>
      <c r="K15" s="460"/>
      <c r="L15" s="460"/>
    </row>
    <row r="16" spans="1:12" ht="14.1" customHeight="1" x14ac:dyDescent="0.2">
      <c r="A16" s="10">
        <v>0.5625</v>
      </c>
      <c r="B16" s="129"/>
      <c r="C16" s="537" t="s">
        <v>495</v>
      </c>
      <c r="D16" s="129"/>
      <c r="E16" s="537" t="s">
        <v>495</v>
      </c>
      <c r="F16" s="150" t="s">
        <v>124</v>
      </c>
      <c r="G16" s="242"/>
      <c r="I16" s="458"/>
      <c r="J16" s="458"/>
      <c r="K16" s="458"/>
      <c r="L16" s="458"/>
    </row>
    <row r="17" spans="1:12" ht="14.1" customHeight="1" x14ac:dyDescent="0.2">
      <c r="A17" s="11">
        <v>0.59722222222222221</v>
      </c>
      <c r="B17" s="220"/>
      <c r="C17" s="538" t="s">
        <v>497</v>
      </c>
      <c r="D17" s="220"/>
      <c r="E17" s="538" t="s">
        <v>497</v>
      </c>
      <c r="F17" s="150" t="s">
        <v>127</v>
      </c>
      <c r="G17" s="212"/>
      <c r="I17" s="460"/>
      <c r="J17" s="460"/>
      <c r="K17" s="460"/>
      <c r="L17" s="460"/>
    </row>
    <row r="18" spans="1:12" ht="14.1" customHeight="1" x14ac:dyDescent="0.2">
      <c r="A18" s="12">
        <v>0.59722222222222221</v>
      </c>
      <c r="B18" s="129"/>
      <c r="C18" s="537" t="s">
        <v>495</v>
      </c>
      <c r="D18" s="534" t="s">
        <v>554</v>
      </c>
      <c r="E18" s="537" t="s">
        <v>495</v>
      </c>
      <c r="F18" s="154" t="s">
        <v>124</v>
      </c>
      <c r="G18" s="242"/>
      <c r="I18" s="458"/>
      <c r="J18" s="458"/>
      <c r="K18" s="458"/>
      <c r="L18" s="458"/>
    </row>
    <row r="19" spans="1:12" ht="14.1" customHeight="1" x14ac:dyDescent="0.2">
      <c r="A19" s="12">
        <v>0.63194444444444442</v>
      </c>
      <c r="B19" s="130"/>
      <c r="C19" s="538" t="s">
        <v>497</v>
      </c>
      <c r="D19" s="538" t="s">
        <v>555</v>
      </c>
      <c r="E19" s="538" t="s">
        <v>497</v>
      </c>
      <c r="F19" s="152" t="s">
        <v>127</v>
      </c>
      <c r="G19" s="212"/>
      <c r="I19" s="460"/>
      <c r="J19" s="460"/>
      <c r="K19" s="460"/>
      <c r="L19" s="460"/>
    </row>
    <row r="20" spans="1:12" ht="14.1" customHeight="1" x14ac:dyDescent="0.2">
      <c r="A20" s="10">
        <v>0.63194444444444442</v>
      </c>
      <c r="B20" s="508"/>
      <c r="C20" s="175" t="s">
        <v>79</v>
      </c>
      <c r="D20" s="170" t="s">
        <v>79</v>
      </c>
      <c r="E20" s="228" t="s">
        <v>159</v>
      </c>
      <c r="F20" s="150" t="s">
        <v>124</v>
      </c>
      <c r="G20" s="537" t="s">
        <v>500</v>
      </c>
      <c r="I20" s="458"/>
      <c r="J20" s="458"/>
      <c r="K20" s="458"/>
      <c r="L20" s="458"/>
    </row>
    <row r="21" spans="1:12" ht="14.1" customHeight="1" x14ac:dyDescent="0.2">
      <c r="A21" s="11">
        <v>0.66666666666666663</v>
      </c>
      <c r="B21" s="509"/>
      <c r="C21" s="175" t="s">
        <v>68</v>
      </c>
      <c r="D21" s="170" t="s">
        <v>68</v>
      </c>
      <c r="E21" s="228" t="s">
        <v>161</v>
      </c>
      <c r="F21" s="150" t="s">
        <v>127</v>
      </c>
      <c r="G21" s="538" t="s">
        <v>497</v>
      </c>
      <c r="I21" s="460"/>
      <c r="J21" s="460"/>
      <c r="K21" s="460"/>
      <c r="L21" s="460"/>
    </row>
    <row r="22" spans="1:12" ht="14.1" customHeight="1" x14ac:dyDescent="0.2">
      <c r="A22" s="12">
        <v>0.68055555555555547</v>
      </c>
      <c r="B22" s="510"/>
      <c r="C22" s="133" t="s">
        <v>79</v>
      </c>
      <c r="D22" s="166" t="s">
        <v>79</v>
      </c>
      <c r="E22" s="131" t="s">
        <v>159</v>
      </c>
      <c r="F22" s="154" t="s">
        <v>124</v>
      </c>
      <c r="G22" s="537" t="s">
        <v>500</v>
      </c>
      <c r="I22" s="458"/>
      <c r="J22" s="458"/>
      <c r="K22" s="458"/>
      <c r="L22" s="458"/>
    </row>
    <row r="23" spans="1:12" ht="14.1" customHeight="1" x14ac:dyDescent="0.2">
      <c r="A23" s="12">
        <v>0.71527777777777779</v>
      </c>
      <c r="B23" s="509"/>
      <c r="C23" s="134" t="s">
        <v>68</v>
      </c>
      <c r="D23" s="170" t="s">
        <v>68</v>
      </c>
      <c r="E23" s="132" t="s">
        <v>161</v>
      </c>
      <c r="F23" s="152" t="s">
        <v>127</v>
      </c>
      <c r="G23" s="538" t="s">
        <v>497</v>
      </c>
      <c r="I23" s="460"/>
      <c r="J23" s="460"/>
      <c r="K23" s="460"/>
      <c r="L23" s="460"/>
    </row>
    <row r="24" spans="1:12" ht="14.1" customHeight="1" x14ac:dyDescent="0.2">
      <c r="A24" s="10">
        <v>0.71527777777777779</v>
      </c>
      <c r="B24" s="214" t="s">
        <v>82</v>
      </c>
      <c r="C24" s="214" t="s">
        <v>82</v>
      </c>
      <c r="D24" s="242"/>
      <c r="E24" s="150" t="s">
        <v>159</v>
      </c>
      <c r="F24" s="242"/>
      <c r="G24" s="537" t="s">
        <v>500</v>
      </c>
      <c r="I24" s="458"/>
      <c r="J24" s="458"/>
      <c r="K24" s="458"/>
      <c r="L24" s="458"/>
    </row>
    <row r="25" spans="1:12" ht="14.1" customHeight="1" x14ac:dyDescent="0.2">
      <c r="A25" s="11">
        <v>0.75</v>
      </c>
      <c r="B25" s="214" t="s">
        <v>74</v>
      </c>
      <c r="C25" s="214" t="s">
        <v>74</v>
      </c>
      <c r="D25" s="212"/>
      <c r="E25" s="150" t="s">
        <v>161</v>
      </c>
      <c r="F25" s="212"/>
      <c r="G25" s="538" t="s">
        <v>497</v>
      </c>
      <c r="I25" s="460"/>
      <c r="J25" s="460"/>
      <c r="K25" s="460"/>
      <c r="L25" s="460"/>
    </row>
    <row r="26" spans="1:12" ht="14.1" customHeight="1" x14ac:dyDescent="0.2">
      <c r="A26" s="644" t="s">
        <v>7</v>
      </c>
      <c r="B26" s="125" t="s">
        <v>82</v>
      </c>
      <c r="C26" s="133" t="s">
        <v>82</v>
      </c>
      <c r="D26" s="242"/>
      <c r="E26" s="242"/>
      <c r="F26" s="242"/>
      <c r="G26" s="242"/>
      <c r="I26" s="458"/>
      <c r="J26" s="458"/>
      <c r="K26" s="458"/>
      <c r="L26" s="458"/>
    </row>
    <row r="27" spans="1:12" ht="14.1" customHeight="1" x14ac:dyDescent="0.2">
      <c r="A27" s="645"/>
      <c r="B27" s="214" t="s">
        <v>74</v>
      </c>
      <c r="C27" s="175" t="s">
        <v>74</v>
      </c>
      <c r="D27" s="212"/>
      <c r="E27" s="212"/>
      <c r="F27" s="212"/>
      <c r="G27" s="212"/>
      <c r="I27" s="460"/>
      <c r="J27" s="460"/>
      <c r="K27" s="460"/>
      <c r="L27" s="460"/>
    </row>
    <row r="28" spans="1:12" ht="14.1" customHeight="1" x14ac:dyDescent="0.2">
      <c r="A28" s="10">
        <v>0.77083333333333337</v>
      </c>
      <c r="B28" s="245"/>
      <c r="C28" s="244"/>
      <c r="D28" s="242"/>
      <c r="E28" s="242"/>
      <c r="F28" s="534" t="s">
        <v>554</v>
      </c>
      <c r="G28" s="565"/>
      <c r="I28" s="458"/>
      <c r="J28" s="458"/>
      <c r="K28" s="458"/>
      <c r="L28" s="458"/>
    </row>
    <row r="29" spans="1:12" ht="14.1" customHeight="1" x14ac:dyDescent="0.2">
      <c r="A29" s="11">
        <v>0.80555555555555547</v>
      </c>
      <c r="B29" s="537" t="s">
        <v>559</v>
      </c>
      <c r="C29" s="515"/>
      <c r="D29" s="537" t="s">
        <v>559</v>
      </c>
      <c r="E29" s="212"/>
      <c r="F29" s="538" t="s">
        <v>555</v>
      </c>
      <c r="G29" s="494"/>
      <c r="I29" s="460"/>
      <c r="J29" s="460"/>
      <c r="K29" s="460"/>
      <c r="L29" s="460"/>
    </row>
    <row r="30" spans="1:12" ht="14.1" customHeight="1" x14ac:dyDescent="0.2">
      <c r="A30" s="10">
        <v>0.80555555555555547</v>
      </c>
      <c r="B30" s="640" t="s">
        <v>501</v>
      </c>
      <c r="C30" s="537" t="s">
        <v>498</v>
      </c>
      <c r="D30" s="640" t="s">
        <v>501</v>
      </c>
      <c r="E30" s="542" t="s">
        <v>498</v>
      </c>
      <c r="F30" s="534" t="s">
        <v>554</v>
      </c>
      <c r="G30" s="565"/>
      <c r="I30" s="458"/>
      <c r="J30" s="458"/>
      <c r="K30" s="458"/>
      <c r="L30" s="458"/>
    </row>
    <row r="31" spans="1:12" ht="14.1" customHeight="1" x14ac:dyDescent="0.2">
      <c r="A31" s="11">
        <v>0.84027777777777779</v>
      </c>
      <c r="B31" s="641"/>
      <c r="C31" s="538" t="s">
        <v>486</v>
      </c>
      <c r="D31" s="641"/>
      <c r="E31" s="538" t="s">
        <v>486</v>
      </c>
      <c r="F31" s="538" t="s">
        <v>555</v>
      </c>
      <c r="G31" s="494"/>
      <c r="I31" s="460"/>
      <c r="J31" s="460"/>
      <c r="K31" s="460"/>
      <c r="L31" s="460"/>
    </row>
    <row r="32" spans="1:12" ht="14.1" customHeight="1" x14ac:dyDescent="0.2">
      <c r="A32" s="10">
        <v>0.84027777777777779</v>
      </c>
      <c r="B32" s="534" t="s">
        <v>558</v>
      </c>
      <c r="C32" s="542" t="s">
        <v>498</v>
      </c>
      <c r="D32" s="534" t="s">
        <v>558</v>
      </c>
      <c r="E32" s="542" t="s">
        <v>498</v>
      </c>
      <c r="F32" s="534" t="s">
        <v>554</v>
      </c>
      <c r="G32" s="565"/>
      <c r="I32" s="458"/>
      <c r="J32" s="458"/>
      <c r="K32" s="458"/>
      <c r="L32" s="458"/>
    </row>
    <row r="33" spans="1:12" ht="14.1" customHeight="1" x14ac:dyDescent="0.2">
      <c r="A33" s="11">
        <v>0.875</v>
      </c>
      <c r="B33" s="538" t="s">
        <v>555</v>
      </c>
      <c r="C33" s="538" t="s">
        <v>486</v>
      </c>
      <c r="D33" s="538" t="s">
        <v>555</v>
      </c>
      <c r="E33" s="538" t="s">
        <v>486</v>
      </c>
      <c r="F33" s="538" t="s">
        <v>555</v>
      </c>
      <c r="G33" s="494"/>
      <c r="I33" s="460"/>
      <c r="J33" s="460"/>
      <c r="K33" s="460"/>
      <c r="L33" s="460"/>
    </row>
    <row r="34" spans="1:12" ht="14.1" customHeight="1" x14ac:dyDescent="0.2">
      <c r="A34" s="10">
        <v>0.875</v>
      </c>
      <c r="B34" s="534" t="s">
        <v>554</v>
      </c>
      <c r="C34" s="542" t="s">
        <v>498</v>
      </c>
      <c r="D34" s="534" t="s">
        <v>554</v>
      </c>
      <c r="E34" s="542" t="s">
        <v>498</v>
      </c>
      <c r="F34" s="534" t="s">
        <v>554</v>
      </c>
      <c r="G34" s="165"/>
      <c r="I34" s="458"/>
      <c r="J34" s="458"/>
      <c r="K34" s="458"/>
      <c r="L34" s="458"/>
    </row>
    <row r="35" spans="1:12" ht="14.1" customHeight="1" x14ac:dyDescent="0.2">
      <c r="A35" s="11">
        <v>0.90972222222222221</v>
      </c>
      <c r="B35" s="538" t="s">
        <v>555</v>
      </c>
      <c r="C35" s="538" t="s">
        <v>486</v>
      </c>
      <c r="D35" s="538" t="s">
        <v>555</v>
      </c>
      <c r="E35" s="538" t="s">
        <v>486</v>
      </c>
      <c r="F35" s="538" t="s">
        <v>555</v>
      </c>
      <c r="G35" s="240"/>
      <c r="I35" s="460"/>
      <c r="J35" s="460"/>
      <c r="K35" s="460"/>
      <c r="L35" s="460"/>
    </row>
    <row r="36" spans="1:12" s="2" customFormat="1" ht="5.25" customHeight="1" x14ac:dyDescent="0.2">
      <c r="A36" s="5"/>
      <c r="B36" s="3"/>
      <c r="C36" s="6"/>
      <c r="D36" s="6"/>
      <c r="E36" s="6"/>
      <c r="F36" s="6"/>
      <c r="G36" s="6"/>
      <c r="I36" s="1"/>
      <c r="J36" s="1"/>
      <c r="K36" s="1"/>
      <c r="L36" s="1"/>
    </row>
    <row r="37" spans="1:12" s="429" customFormat="1" ht="15" x14ac:dyDescent="0.2">
      <c r="A37" s="425" t="s">
        <v>35</v>
      </c>
      <c r="B37" s="426" t="s">
        <v>135</v>
      </c>
      <c r="C37" s="563" t="s">
        <v>246</v>
      </c>
      <c r="D37" s="436"/>
      <c r="E37" s="436"/>
      <c r="F37" s="427"/>
      <c r="G37" s="428"/>
    </row>
    <row r="38" spans="1:12" x14ac:dyDescent="0.2">
      <c r="A38" s="3"/>
      <c r="B38" s="3"/>
    </row>
    <row r="39" spans="1:12" x14ac:dyDescent="0.2">
      <c r="A39" s="3"/>
    </row>
  </sheetData>
  <mergeCells count="12">
    <mergeCell ref="D30:D31"/>
    <mergeCell ref="B30:B31"/>
    <mergeCell ref="A14:A15"/>
    <mergeCell ref="A26:A27"/>
    <mergeCell ref="F8:F9"/>
    <mergeCell ref="I1:L1"/>
    <mergeCell ref="B1:C1"/>
    <mergeCell ref="D1:G1"/>
    <mergeCell ref="B4:B5"/>
    <mergeCell ref="B6:B7"/>
    <mergeCell ref="D4:D5"/>
    <mergeCell ref="C4:C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E35" sqref="E35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317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754" t="s">
        <v>364</v>
      </c>
      <c r="C4" s="754" t="s">
        <v>364</v>
      </c>
      <c r="D4" s="754" t="s">
        <v>364</v>
      </c>
      <c r="E4" s="754" t="s">
        <v>364</v>
      </c>
      <c r="F4" s="754" t="s">
        <v>364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755"/>
      <c r="C5" s="755"/>
      <c r="D5" s="755"/>
      <c r="E5" s="755"/>
      <c r="F5" s="755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754" t="s">
        <v>364</v>
      </c>
      <c r="C6" s="754" t="s">
        <v>364</v>
      </c>
      <c r="D6" s="754" t="s">
        <v>364</v>
      </c>
      <c r="E6" s="754" t="s">
        <v>364</v>
      </c>
      <c r="F6" s="754" t="s">
        <v>364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755"/>
      <c r="C7" s="755"/>
      <c r="D7" s="755"/>
      <c r="E7" s="755"/>
      <c r="F7" s="755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754" t="s">
        <v>364</v>
      </c>
      <c r="C8" s="754" t="s">
        <v>364</v>
      </c>
      <c r="D8" s="754" t="s">
        <v>364</v>
      </c>
      <c r="E8" s="754" t="s">
        <v>364</v>
      </c>
      <c r="F8" s="754" t="s">
        <v>364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755"/>
      <c r="C9" s="755"/>
      <c r="D9" s="755"/>
      <c r="E9" s="755"/>
      <c r="F9" s="755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754" t="s">
        <v>364</v>
      </c>
      <c r="C10" s="754" t="s">
        <v>364</v>
      </c>
      <c r="D10" s="754" t="s">
        <v>364</v>
      </c>
      <c r="E10" s="754" t="s">
        <v>364</v>
      </c>
      <c r="F10" s="754" t="s">
        <v>364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755"/>
      <c r="C11" s="755"/>
      <c r="D11" s="755"/>
      <c r="E11" s="755"/>
      <c r="F11" s="755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754" t="s">
        <v>364</v>
      </c>
      <c r="C12" s="754" t="s">
        <v>364</v>
      </c>
      <c r="D12" s="754" t="s">
        <v>364</v>
      </c>
      <c r="E12" s="754" t="s">
        <v>364</v>
      </c>
      <c r="F12" s="754" t="s">
        <v>364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755"/>
      <c r="C13" s="755"/>
      <c r="D13" s="755"/>
      <c r="E13" s="755"/>
      <c r="F13" s="755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55"/>
      <c r="D14" s="55"/>
      <c r="E14" s="55"/>
      <c r="F14" s="55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754" t="s">
        <v>364</v>
      </c>
      <c r="C15" s="754" t="s">
        <v>364</v>
      </c>
      <c r="D15" s="754" t="s">
        <v>364</v>
      </c>
      <c r="E15" s="754" t="s">
        <v>364</v>
      </c>
      <c r="F15" s="754" t="s">
        <v>364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755"/>
      <c r="C16" s="755"/>
      <c r="D16" s="755"/>
      <c r="E16" s="755"/>
      <c r="F16" s="755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754" t="s">
        <v>364</v>
      </c>
      <c r="C17" s="754" t="s">
        <v>364</v>
      </c>
      <c r="D17" s="754" t="s">
        <v>364</v>
      </c>
      <c r="E17" s="754" t="s">
        <v>364</v>
      </c>
      <c r="F17" s="754" t="s">
        <v>364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755"/>
      <c r="C18" s="755"/>
      <c r="D18" s="755"/>
      <c r="E18" s="755"/>
      <c r="F18" s="755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754" t="s">
        <v>364</v>
      </c>
      <c r="C19" s="754" t="s">
        <v>364</v>
      </c>
      <c r="D19" s="754" t="s">
        <v>364</v>
      </c>
      <c r="E19" s="754" t="s">
        <v>364</v>
      </c>
      <c r="F19" s="754" t="s">
        <v>364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755"/>
      <c r="C20" s="755"/>
      <c r="D20" s="755"/>
      <c r="E20" s="755"/>
      <c r="F20" s="755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754" t="s">
        <v>364</v>
      </c>
      <c r="C21" s="754" t="s">
        <v>364</v>
      </c>
      <c r="D21" s="754" t="s">
        <v>364</v>
      </c>
      <c r="E21" s="754" t="s">
        <v>364</v>
      </c>
      <c r="F21" s="754" t="s">
        <v>364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755"/>
      <c r="C22" s="755"/>
      <c r="D22" s="755"/>
      <c r="E22" s="755"/>
      <c r="F22" s="75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754" t="s">
        <v>364</v>
      </c>
      <c r="C23" s="754" t="s">
        <v>364</v>
      </c>
      <c r="D23" s="754" t="s">
        <v>364</v>
      </c>
      <c r="E23" s="754" t="s">
        <v>364</v>
      </c>
      <c r="F23" s="754" t="s">
        <v>364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755"/>
      <c r="C24" s="755"/>
      <c r="D24" s="755"/>
      <c r="E24" s="755"/>
      <c r="F24" s="75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477" t="s">
        <v>291</v>
      </c>
      <c r="F35" s="4"/>
    </row>
    <row r="36" spans="1:11" x14ac:dyDescent="0.2">
      <c r="A36" s="3"/>
      <c r="B36" s="3"/>
    </row>
    <row r="37" spans="1:11" x14ac:dyDescent="0.2">
      <c r="A37" s="3"/>
    </row>
  </sheetData>
  <mergeCells count="53">
    <mergeCell ref="B1:C1"/>
    <mergeCell ref="D1:F1"/>
    <mergeCell ref="H1:K1"/>
    <mergeCell ref="B4:B5"/>
    <mergeCell ref="B6:B7"/>
    <mergeCell ref="E4:E5"/>
    <mergeCell ref="E6:E7"/>
    <mergeCell ref="B23:B24"/>
    <mergeCell ref="C4:C5"/>
    <mergeCell ref="C6:C7"/>
    <mergeCell ref="C8:C9"/>
    <mergeCell ref="B8:B9"/>
    <mergeCell ref="B10:B11"/>
    <mergeCell ref="B12:B13"/>
    <mergeCell ref="B15:B16"/>
    <mergeCell ref="B17:B18"/>
    <mergeCell ref="C15:C16"/>
    <mergeCell ref="C17:C18"/>
    <mergeCell ref="C19:C20"/>
    <mergeCell ref="B19:B20"/>
    <mergeCell ref="B21:B22"/>
    <mergeCell ref="E15:E16"/>
    <mergeCell ref="E17:E18"/>
    <mergeCell ref="C21:C22"/>
    <mergeCell ref="C23:C24"/>
    <mergeCell ref="D4:D5"/>
    <mergeCell ref="D6:D7"/>
    <mergeCell ref="D8:D9"/>
    <mergeCell ref="D10:D11"/>
    <mergeCell ref="D12:D13"/>
    <mergeCell ref="D15:D16"/>
    <mergeCell ref="D17:D18"/>
    <mergeCell ref="D19:D20"/>
    <mergeCell ref="D21:D22"/>
    <mergeCell ref="D23:D24"/>
    <mergeCell ref="C10:C11"/>
    <mergeCell ref="C12:C13"/>
    <mergeCell ref="E19:E20"/>
    <mergeCell ref="E21:E22"/>
    <mergeCell ref="E23:E24"/>
    <mergeCell ref="F4:F5"/>
    <mergeCell ref="F6:F7"/>
    <mergeCell ref="F8:F9"/>
    <mergeCell ref="F10:F11"/>
    <mergeCell ref="F12:F13"/>
    <mergeCell ref="F15:F16"/>
    <mergeCell ref="F17:F18"/>
    <mergeCell ref="F19:F20"/>
    <mergeCell ref="F21:F22"/>
    <mergeCell ref="F23:F24"/>
    <mergeCell ref="E8:E9"/>
    <mergeCell ref="E10:E11"/>
    <mergeCell ref="E12:E1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K46" sqref="K46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318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754" t="s">
        <v>364</v>
      </c>
      <c r="C4" s="754" t="s">
        <v>364</v>
      </c>
      <c r="D4" s="754" t="s">
        <v>364</v>
      </c>
      <c r="E4" s="754" t="s">
        <v>364</v>
      </c>
      <c r="F4" s="754" t="s">
        <v>364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755"/>
      <c r="C5" s="755"/>
      <c r="D5" s="755"/>
      <c r="E5" s="755"/>
      <c r="F5" s="755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754" t="s">
        <v>364</v>
      </c>
      <c r="C6" s="754" t="s">
        <v>364</v>
      </c>
      <c r="D6" s="754" t="s">
        <v>364</v>
      </c>
      <c r="E6" s="754" t="s">
        <v>364</v>
      </c>
      <c r="F6" s="754" t="s">
        <v>364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755"/>
      <c r="C7" s="755"/>
      <c r="D7" s="755"/>
      <c r="E7" s="755"/>
      <c r="F7" s="755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754" t="s">
        <v>364</v>
      </c>
      <c r="C8" s="754" t="s">
        <v>364</v>
      </c>
      <c r="D8" s="754" t="s">
        <v>364</v>
      </c>
      <c r="E8" s="754" t="s">
        <v>364</v>
      </c>
      <c r="F8" s="754" t="s">
        <v>364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755"/>
      <c r="C9" s="755"/>
      <c r="D9" s="755"/>
      <c r="E9" s="755"/>
      <c r="F9" s="755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754" t="s">
        <v>364</v>
      </c>
      <c r="C10" s="754" t="s">
        <v>364</v>
      </c>
      <c r="D10" s="754" t="s">
        <v>364</v>
      </c>
      <c r="E10" s="754" t="s">
        <v>364</v>
      </c>
      <c r="F10" s="754" t="s">
        <v>364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755"/>
      <c r="C11" s="755"/>
      <c r="D11" s="755"/>
      <c r="E11" s="755"/>
      <c r="F11" s="755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754" t="s">
        <v>364</v>
      </c>
      <c r="C12" s="754" t="s">
        <v>364</v>
      </c>
      <c r="D12" s="754" t="s">
        <v>364</v>
      </c>
      <c r="E12" s="754" t="s">
        <v>364</v>
      </c>
      <c r="F12" s="754" t="s">
        <v>364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755"/>
      <c r="C13" s="755"/>
      <c r="D13" s="755"/>
      <c r="E13" s="755"/>
      <c r="F13" s="755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55"/>
      <c r="D14" s="55"/>
      <c r="E14" s="55"/>
      <c r="F14" s="55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754" t="s">
        <v>364</v>
      </c>
      <c r="C15" s="754" t="s">
        <v>364</v>
      </c>
      <c r="D15" s="754" t="s">
        <v>364</v>
      </c>
      <c r="E15" s="754" t="s">
        <v>364</v>
      </c>
      <c r="F15" s="754" t="s">
        <v>364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755"/>
      <c r="C16" s="755"/>
      <c r="D16" s="755"/>
      <c r="E16" s="755"/>
      <c r="F16" s="755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754" t="s">
        <v>364</v>
      </c>
      <c r="C17" s="754" t="s">
        <v>364</v>
      </c>
      <c r="D17" s="754" t="s">
        <v>364</v>
      </c>
      <c r="E17" s="754" t="s">
        <v>364</v>
      </c>
      <c r="F17" s="754" t="s">
        <v>364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755"/>
      <c r="C18" s="755"/>
      <c r="D18" s="755"/>
      <c r="E18" s="755"/>
      <c r="F18" s="755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754" t="s">
        <v>364</v>
      </c>
      <c r="C19" s="754" t="s">
        <v>364</v>
      </c>
      <c r="D19" s="754" t="s">
        <v>364</v>
      </c>
      <c r="E19" s="754" t="s">
        <v>364</v>
      </c>
      <c r="F19" s="754" t="s">
        <v>364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755"/>
      <c r="C20" s="755"/>
      <c r="D20" s="755"/>
      <c r="E20" s="755"/>
      <c r="F20" s="755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754" t="s">
        <v>364</v>
      </c>
      <c r="C21" s="754" t="s">
        <v>364</v>
      </c>
      <c r="D21" s="754" t="s">
        <v>364</v>
      </c>
      <c r="E21" s="754" t="s">
        <v>364</v>
      </c>
      <c r="F21" s="754" t="s">
        <v>364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755"/>
      <c r="C22" s="755"/>
      <c r="D22" s="755"/>
      <c r="E22" s="755"/>
      <c r="F22" s="75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754" t="s">
        <v>364</v>
      </c>
      <c r="C23" s="754" t="s">
        <v>364</v>
      </c>
      <c r="D23" s="754" t="s">
        <v>364</v>
      </c>
      <c r="E23" s="754" t="s">
        <v>364</v>
      </c>
      <c r="F23" s="754" t="s">
        <v>364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755"/>
      <c r="C24" s="755"/>
      <c r="D24" s="755"/>
      <c r="E24" s="755"/>
      <c r="F24" s="75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477" t="s">
        <v>291</v>
      </c>
      <c r="F35" s="4"/>
    </row>
    <row r="36" spans="1:11" x14ac:dyDescent="0.2">
      <c r="A36" s="3"/>
      <c r="B36" s="3"/>
    </row>
    <row r="37" spans="1:11" x14ac:dyDescent="0.2">
      <c r="A37" s="3"/>
    </row>
  </sheetData>
  <mergeCells count="53">
    <mergeCell ref="B1:C1"/>
    <mergeCell ref="D1:F1"/>
    <mergeCell ref="H1:K1"/>
    <mergeCell ref="B4:B5"/>
    <mergeCell ref="B6:B7"/>
    <mergeCell ref="D4:D5"/>
    <mergeCell ref="D6:D7"/>
    <mergeCell ref="F4:F5"/>
    <mergeCell ref="F6:F7"/>
    <mergeCell ref="C4:C5"/>
    <mergeCell ref="C6:C7"/>
    <mergeCell ref="B8:B9"/>
    <mergeCell ref="B10:B11"/>
    <mergeCell ref="B12:B13"/>
    <mergeCell ref="B15:B16"/>
    <mergeCell ref="B17:B18"/>
    <mergeCell ref="C8:C9"/>
    <mergeCell ref="C10:C11"/>
    <mergeCell ref="C12:C13"/>
    <mergeCell ref="D15:D16"/>
    <mergeCell ref="D17:D18"/>
    <mergeCell ref="B19:B20"/>
    <mergeCell ref="B21:B22"/>
    <mergeCell ref="B23:B24"/>
    <mergeCell ref="C15:C16"/>
    <mergeCell ref="C17:C18"/>
    <mergeCell ref="C19:C20"/>
    <mergeCell ref="C21:C22"/>
    <mergeCell ref="C23:C24"/>
    <mergeCell ref="D19:D20"/>
    <mergeCell ref="D21:D22"/>
    <mergeCell ref="D23:D24"/>
    <mergeCell ref="E4:E5"/>
    <mergeCell ref="E6:E7"/>
    <mergeCell ref="E8:E9"/>
    <mergeCell ref="E10:E11"/>
    <mergeCell ref="E12:E13"/>
    <mergeCell ref="E15:E16"/>
    <mergeCell ref="E17:E18"/>
    <mergeCell ref="E19:E20"/>
    <mergeCell ref="E21:E22"/>
    <mergeCell ref="E23:E24"/>
    <mergeCell ref="D8:D9"/>
    <mergeCell ref="D10:D11"/>
    <mergeCell ref="D12:D13"/>
    <mergeCell ref="F19:F20"/>
    <mergeCell ref="F21:F22"/>
    <mergeCell ref="F23:F24"/>
    <mergeCell ref="F8:F9"/>
    <mergeCell ref="F10:F11"/>
    <mergeCell ref="F12:F13"/>
    <mergeCell ref="F15:F16"/>
    <mergeCell ref="F17:F1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C1" zoomScaleNormal="100" workbookViewId="0">
      <selection activeCell="F42" sqref="F42:F43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319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754" t="s">
        <v>364</v>
      </c>
      <c r="C4" s="754" t="s">
        <v>364</v>
      </c>
      <c r="D4" s="754" t="s">
        <v>364</v>
      </c>
      <c r="E4" s="754" t="s">
        <v>364</v>
      </c>
      <c r="F4" s="754" t="s">
        <v>364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755"/>
      <c r="C5" s="755"/>
      <c r="D5" s="755"/>
      <c r="E5" s="755"/>
      <c r="F5" s="755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754" t="s">
        <v>364</v>
      </c>
      <c r="C6" s="754" t="s">
        <v>364</v>
      </c>
      <c r="D6" s="754" t="s">
        <v>364</v>
      </c>
      <c r="E6" s="754" t="s">
        <v>364</v>
      </c>
      <c r="F6" s="754" t="s">
        <v>364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755"/>
      <c r="C7" s="755"/>
      <c r="D7" s="755"/>
      <c r="E7" s="755"/>
      <c r="F7" s="755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754" t="s">
        <v>364</v>
      </c>
      <c r="C8" s="754" t="s">
        <v>364</v>
      </c>
      <c r="D8" s="754" t="s">
        <v>364</v>
      </c>
      <c r="E8" s="754" t="s">
        <v>364</v>
      </c>
      <c r="F8" s="754" t="s">
        <v>364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755"/>
      <c r="C9" s="755"/>
      <c r="D9" s="755"/>
      <c r="E9" s="755"/>
      <c r="F9" s="755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754" t="s">
        <v>364</v>
      </c>
      <c r="C10" s="754" t="s">
        <v>364</v>
      </c>
      <c r="D10" s="754" t="s">
        <v>364</v>
      </c>
      <c r="E10" s="754" t="s">
        <v>364</v>
      </c>
      <c r="F10" s="754" t="s">
        <v>364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755"/>
      <c r="C11" s="755"/>
      <c r="D11" s="755"/>
      <c r="E11" s="755"/>
      <c r="F11" s="755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754" t="s">
        <v>364</v>
      </c>
      <c r="C12" s="754" t="s">
        <v>364</v>
      </c>
      <c r="D12" s="754" t="s">
        <v>364</v>
      </c>
      <c r="E12" s="754" t="s">
        <v>364</v>
      </c>
      <c r="F12" s="754" t="s">
        <v>364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755"/>
      <c r="C13" s="755"/>
      <c r="D13" s="755"/>
      <c r="E13" s="755"/>
      <c r="F13" s="755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55"/>
      <c r="D14" s="55"/>
      <c r="E14" s="55"/>
      <c r="F14" s="55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754" t="s">
        <v>364</v>
      </c>
      <c r="C15" s="754" t="s">
        <v>364</v>
      </c>
      <c r="D15" s="754" t="s">
        <v>364</v>
      </c>
      <c r="E15" s="754" t="s">
        <v>364</v>
      </c>
      <c r="F15" s="754" t="s">
        <v>364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755"/>
      <c r="C16" s="755"/>
      <c r="D16" s="755"/>
      <c r="E16" s="755"/>
      <c r="F16" s="755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754" t="s">
        <v>364</v>
      </c>
      <c r="C17" s="754" t="s">
        <v>364</v>
      </c>
      <c r="D17" s="754" t="s">
        <v>364</v>
      </c>
      <c r="E17" s="754" t="s">
        <v>364</v>
      </c>
      <c r="F17" s="754" t="s">
        <v>364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755"/>
      <c r="C18" s="755"/>
      <c r="D18" s="755"/>
      <c r="E18" s="755"/>
      <c r="F18" s="755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754" t="s">
        <v>364</v>
      </c>
      <c r="C19" s="754" t="s">
        <v>364</v>
      </c>
      <c r="D19" s="754" t="s">
        <v>364</v>
      </c>
      <c r="E19" s="754" t="s">
        <v>364</v>
      </c>
      <c r="F19" s="754" t="s">
        <v>364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755"/>
      <c r="C20" s="755"/>
      <c r="D20" s="755"/>
      <c r="E20" s="755"/>
      <c r="F20" s="755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754" t="s">
        <v>364</v>
      </c>
      <c r="C21" s="754" t="s">
        <v>364</v>
      </c>
      <c r="D21" s="754" t="s">
        <v>364</v>
      </c>
      <c r="E21" s="754" t="s">
        <v>364</v>
      </c>
      <c r="F21" s="754" t="s">
        <v>364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755"/>
      <c r="C22" s="755"/>
      <c r="D22" s="755"/>
      <c r="E22" s="755"/>
      <c r="F22" s="75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754" t="s">
        <v>364</v>
      </c>
      <c r="C23" s="754" t="s">
        <v>364</v>
      </c>
      <c r="D23" s="754" t="s">
        <v>364</v>
      </c>
      <c r="E23" s="754" t="s">
        <v>364</v>
      </c>
      <c r="F23" s="754" t="s">
        <v>364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755"/>
      <c r="C24" s="755"/>
      <c r="D24" s="755"/>
      <c r="E24" s="755"/>
      <c r="F24" s="75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477" t="s">
        <v>291</v>
      </c>
      <c r="F35" s="4"/>
    </row>
    <row r="36" spans="1:11" x14ac:dyDescent="0.2">
      <c r="A36" s="3"/>
      <c r="B36" s="3"/>
    </row>
    <row r="37" spans="1:11" x14ac:dyDescent="0.2">
      <c r="A37" s="3"/>
    </row>
  </sheetData>
  <mergeCells count="53">
    <mergeCell ref="B1:C1"/>
    <mergeCell ref="D1:F1"/>
    <mergeCell ref="H1:K1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F14" sqref="F14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320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754" t="s">
        <v>364</v>
      </c>
      <c r="C4" s="754" t="s">
        <v>364</v>
      </c>
      <c r="D4" s="754" t="s">
        <v>364</v>
      </c>
      <c r="E4" s="754" t="s">
        <v>364</v>
      </c>
      <c r="F4" s="754" t="s">
        <v>364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755"/>
      <c r="C5" s="755"/>
      <c r="D5" s="755"/>
      <c r="E5" s="755"/>
      <c r="F5" s="755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754" t="s">
        <v>364</v>
      </c>
      <c r="C6" s="754" t="s">
        <v>364</v>
      </c>
      <c r="D6" s="754" t="s">
        <v>364</v>
      </c>
      <c r="E6" s="754" t="s">
        <v>364</v>
      </c>
      <c r="F6" s="754" t="s">
        <v>364</v>
      </c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755"/>
      <c r="C7" s="755"/>
      <c r="D7" s="755"/>
      <c r="E7" s="755"/>
      <c r="F7" s="755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754" t="s">
        <v>364</v>
      </c>
      <c r="C8" s="754" t="s">
        <v>364</v>
      </c>
      <c r="D8" s="754" t="s">
        <v>364</v>
      </c>
      <c r="E8" s="754" t="s">
        <v>364</v>
      </c>
      <c r="F8" s="754" t="s">
        <v>364</v>
      </c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755"/>
      <c r="C9" s="755"/>
      <c r="D9" s="755"/>
      <c r="E9" s="755"/>
      <c r="F9" s="755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754" t="s">
        <v>364</v>
      </c>
      <c r="C10" s="754" t="s">
        <v>364</v>
      </c>
      <c r="D10" s="754" t="s">
        <v>364</v>
      </c>
      <c r="E10" s="754" t="s">
        <v>364</v>
      </c>
      <c r="F10" s="754" t="s">
        <v>364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755"/>
      <c r="C11" s="755"/>
      <c r="D11" s="755"/>
      <c r="E11" s="755"/>
      <c r="F11" s="755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754" t="s">
        <v>364</v>
      </c>
      <c r="C12" s="754" t="s">
        <v>364</v>
      </c>
      <c r="D12" s="754" t="s">
        <v>364</v>
      </c>
      <c r="E12" s="754" t="s">
        <v>364</v>
      </c>
      <c r="F12" s="754" t="s">
        <v>364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755"/>
      <c r="C13" s="755"/>
      <c r="D13" s="755"/>
      <c r="E13" s="755"/>
      <c r="F13" s="755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55"/>
      <c r="D14" s="55"/>
      <c r="E14" s="55"/>
      <c r="F14" s="68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96"/>
      <c r="C15" s="96"/>
      <c r="D15" s="96"/>
      <c r="E15" s="96"/>
      <c r="F15" s="99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94"/>
      <c r="C16" s="94"/>
      <c r="D16" s="94"/>
      <c r="E16" s="94"/>
      <c r="F16" s="101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08"/>
      <c r="C17" s="108"/>
      <c r="D17" s="108"/>
      <c r="E17" s="108"/>
      <c r="F17" s="89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08"/>
      <c r="C18" s="108"/>
      <c r="D18" s="108"/>
      <c r="E18" s="108"/>
      <c r="F18" s="89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92"/>
      <c r="C19" s="92"/>
      <c r="D19" s="92"/>
      <c r="E19" s="92"/>
      <c r="F19" s="99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94"/>
      <c r="C20" s="94"/>
      <c r="D20" s="94"/>
      <c r="E20" s="94"/>
      <c r="F20" s="101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96"/>
      <c r="C21" s="96"/>
      <c r="D21" s="96"/>
      <c r="E21" s="96"/>
      <c r="F21" s="103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94"/>
      <c r="C22" s="94"/>
      <c r="D22" s="94"/>
      <c r="E22" s="94"/>
      <c r="F22" s="101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96"/>
      <c r="C23" s="96"/>
      <c r="D23" s="96"/>
      <c r="E23" s="96"/>
      <c r="F23" s="103"/>
      <c r="H23" s="416"/>
      <c r="I23" s="416"/>
      <c r="J23" s="416"/>
      <c r="K23" s="416"/>
    </row>
    <row r="24" spans="1:11" ht="14.1" customHeight="1" x14ac:dyDescent="0.2">
      <c r="A24" s="11">
        <v>0.75</v>
      </c>
      <c r="B24" s="94"/>
      <c r="C24" s="94"/>
      <c r="D24" s="94"/>
      <c r="E24" s="94"/>
      <c r="F24" s="101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477" t="s">
        <v>291</v>
      </c>
      <c r="F35" s="4"/>
    </row>
    <row r="36" spans="1:11" x14ac:dyDescent="0.2">
      <c r="A36" s="3"/>
      <c r="B36" s="3"/>
    </row>
    <row r="37" spans="1:11" x14ac:dyDescent="0.2">
      <c r="A37" s="3"/>
    </row>
  </sheetData>
  <mergeCells count="28">
    <mergeCell ref="B1:C1"/>
    <mergeCell ref="D1:F1"/>
    <mergeCell ref="H1:K1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321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"/>
      <c r="C4" s="49"/>
      <c r="D4" s="50"/>
      <c r="E4" s="49"/>
      <c r="F4" s="61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65"/>
      <c r="C5" s="53"/>
      <c r="D5" s="54"/>
      <c r="E5" s="29"/>
      <c r="F5" s="60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63"/>
      <c r="C6" s="49"/>
      <c r="D6" s="50"/>
      <c r="E6" s="49"/>
      <c r="F6" s="61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4"/>
      <c r="C7" s="51"/>
      <c r="D7" s="52"/>
      <c r="E7" s="46"/>
      <c r="F7" s="62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2"/>
      <c r="C8" s="53"/>
      <c r="D8" s="54"/>
      <c r="E8" s="29"/>
      <c r="F8" s="60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42"/>
      <c r="C9" s="53"/>
      <c r="D9" s="54"/>
      <c r="E9" s="29"/>
      <c r="F9" s="60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92"/>
      <c r="C10" s="49"/>
      <c r="D10" s="93"/>
      <c r="E10" s="39"/>
      <c r="F10" s="61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94"/>
      <c r="C11" s="51"/>
      <c r="D11" s="95"/>
      <c r="E11" s="46"/>
      <c r="F11" s="48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96"/>
      <c r="C12" s="53"/>
      <c r="D12" s="97"/>
      <c r="E12" s="29"/>
      <c r="F12" s="60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96"/>
      <c r="C13" s="53"/>
      <c r="D13" s="97"/>
      <c r="E13" s="29"/>
      <c r="F13" s="44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68"/>
      <c r="D14" s="87"/>
      <c r="E14" s="68"/>
      <c r="F14" s="88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65"/>
      <c r="C15" s="53"/>
      <c r="D15" s="43"/>
      <c r="E15" s="98"/>
      <c r="F15" s="44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65"/>
      <c r="C16" s="53"/>
      <c r="D16" s="43"/>
      <c r="E16" s="98"/>
      <c r="F16" s="44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63"/>
      <c r="C17" s="99"/>
      <c r="D17" s="40"/>
      <c r="E17" s="100"/>
      <c r="F17" s="41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64"/>
      <c r="C18" s="101"/>
      <c r="D18" s="47"/>
      <c r="E18" s="102"/>
      <c r="F18" s="48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42"/>
      <c r="C19" s="103"/>
      <c r="D19" s="43"/>
      <c r="E19" s="98"/>
      <c r="F19" s="44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42"/>
      <c r="C20" s="103"/>
      <c r="D20" s="43"/>
      <c r="E20" s="98"/>
      <c r="F20" s="44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38"/>
      <c r="C21" s="99"/>
      <c r="D21" s="40"/>
      <c r="E21" s="99"/>
      <c r="F21" s="104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42"/>
      <c r="C22" s="101"/>
      <c r="D22" s="47"/>
      <c r="E22" s="101"/>
      <c r="F22" s="10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99"/>
      <c r="C23" s="104"/>
      <c r="D23" s="50"/>
      <c r="E23" s="99"/>
      <c r="F23" s="104"/>
      <c r="H23" s="416"/>
      <c r="I23" s="416"/>
      <c r="J23" s="416"/>
      <c r="K23" s="416"/>
    </row>
    <row r="24" spans="1:11" ht="14.1" customHeight="1" x14ac:dyDescent="0.2">
      <c r="A24" s="11">
        <v>0.75</v>
      </c>
      <c r="B24" s="103"/>
      <c r="C24" s="105"/>
      <c r="D24" s="52"/>
      <c r="E24" s="101"/>
      <c r="F24" s="10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3" t="s">
        <v>135</v>
      </c>
      <c r="C35" s="37" t="s">
        <v>237</v>
      </c>
      <c r="D35" s="90" t="s">
        <v>246</v>
      </c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F15" sqref="F15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333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253"/>
      <c r="C4" s="336" t="s">
        <v>166</v>
      </c>
      <c r="D4" s="166" t="s">
        <v>186</v>
      </c>
      <c r="E4" s="336" t="s">
        <v>175</v>
      </c>
      <c r="F4" s="261"/>
      <c r="H4" s="469" t="s">
        <v>425</v>
      </c>
      <c r="I4" s="417"/>
      <c r="J4" s="417"/>
      <c r="K4" s="417"/>
    </row>
    <row r="5" spans="1:11" ht="14.1" customHeight="1" x14ac:dyDescent="0.2">
      <c r="A5" s="11">
        <v>0.34722222222222227</v>
      </c>
      <c r="B5" s="257"/>
      <c r="C5" s="334" t="s">
        <v>168</v>
      </c>
      <c r="D5" s="170" t="s">
        <v>168</v>
      </c>
      <c r="E5" s="334" t="s">
        <v>177</v>
      </c>
      <c r="F5" s="229"/>
      <c r="H5" s="467" t="s">
        <v>427</v>
      </c>
      <c r="I5" s="416"/>
      <c r="J5" s="416"/>
      <c r="K5" s="416"/>
    </row>
    <row r="6" spans="1:11" ht="14.1" customHeight="1" x14ac:dyDescent="0.2">
      <c r="A6" s="12">
        <v>0.34722222222222227</v>
      </c>
      <c r="B6" s="234"/>
      <c r="C6" s="336" t="s">
        <v>166</v>
      </c>
      <c r="D6" s="166" t="s">
        <v>186</v>
      </c>
      <c r="E6" s="336" t="s">
        <v>175</v>
      </c>
      <c r="F6" s="261"/>
      <c r="H6" s="451" t="s">
        <v>205</v>
      </c>
      <c r="I6" s="417"/>
      <c r="J6" s="417"/>
      <c r="K6" s="417"/>
    </row>
    <row r="7" spans="1:11" ht="14.1" customHeight="1" x14ac:dyDescent="0.2">
      <c r="A7" s="12">
        <v>0.38194444444444442</v>
      </c>
      <c r="B7" s="189"/>
      <c r="C7" s="339" t="s">
        <v>168</v>
      </c>
      <c r="D7" s="168" t="s">
        <v>168</v>
      </c>
      <c r="E7" s="339" t="s">
        <v>177</v>
      </c>
      <c r="F7" s="230"/>
      <c r="H7" s="452" t="s">
        <v>430</v>
      </c>
      <c r="I7" s="416"/>
      <c r="J7" s="416"/>
      <c r="K7" s="416"/>
    </row>
    <row r="8" spans="1:11" ht="14.1" customHeight="1" x14ac:dyDescent="0.2">
      <c r="A8" s="10">
        <v>0.38194444444444442</v>
      </c>
      <c r="B8" s="191"/>
      <c r="C8" s="334" t="s">
        <v>166</v>
      </c>
      <c r="D8" s="170" t="s">
        <v>186</v>
      </c>
      <c r="E8" s="334" t="s">
        <v>175</v>
      </c>
      <c r="F8" s="229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191"/>
      <c r="C9" s="334" t="s">
        <v>168</v>
      </c>
      <c r="D9" s="170" t="s">
        <v>168</v>
      </c>
      <c r="E9" s="334" t="s">
        <v>177</v>
      </c>
      <c r="F9" s="229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253"/>
      <c r="C10" s="336" t="s">
        <v>166</v>
      </c>
      <c r="D10" s="166" t="s">
        <v>186</v>
      </c>
      <c r="E10" s="336" t="s">
        <v>175</v>
      </c>
      <c r="F10" s="516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255"/>
      <c r="C11" s="339" t="s">
        <v>168</v>
      </c>
      <c r="D11" s="168" t="s">
        <v>168</v>
      </c>
      <c r="E11" s="339" t="s">
        <v>177</v>
      </c>
      <c r="F11" s="287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57"/>
      <c r="C12" s="334" t="s">
        <v>166</v>
      </c>
      <c r="D12" s="170" t="s">
        <v>186</v>
      </c>
      <c r="E12" s="481" t="s">
        <v>175</v>
      </c>
      <c r="F12" s="516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257"/>
      <c r="C13" s="334" t="s">
        <v>168</v>
      </c>
      <c r="D13" s="170" t="s">
        <v>168</v>
      </c>
      <c r="E13" s="472" t="s">
        <v>177</v>
      </c>
      <c r="F13" s="287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193"/>
      <c r="C14" s="194"/>
      <c r="D14" s="195"/>
      <c r="E14" s="194"/>
      <c r="F14" s="532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214" t="s">
        <v>205</v>
      </c>
      <c r="C15" s="184"/>
      <c r="D15" s="133" t="s">
        <v>205</v>
      </c>
      <c r="E15" s="175" t="s">
        <v>192</v>
      </c>
      <c r="F15" s="133" t="s">
        <v>424</v>
      </c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214" t="s">
        <v>199</v>
      </c>
      <c r="C16" s="184"/>
      <c r="D16" s="134" t="s">
        <v>199</v>
      </c>
      <c r="E16" s="175" t="s">
        <v>193</v>
      </c>
      <c r="F16" s="134" t="s">
        <v>177</v>
      </c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125" t="s">
        <v>205</v>
      </c>
      <c r="C17" s="178"/>
      <c r="D17" s="133" t="s">
        <v>205</v>
      </c>
      <c r="E17" s="133" t="s">
        <v>192</v>
      </c>
      <c r="F17" s="133" t="s">
        <v>424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126" t="s">
        <v>199</v>
      </c>
      <c r="C18" s="182"/>
      <c r="D18" s="134" t="s">
        <v>199</v>
      </c>
      <c r="E18" s="134" t="s">
        <v>193</v>
      </c>
      <c r="F18" s="175" t="s">
        <v>177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214" t="s">
        <v>205</v>
      </c>
      <c r="C19" s="184"/>
      <c r="D19" s="133" t="s">
        <v>205</v>
      </c>
      <c r="E19" s="175" t="s">
        <v>192</v>
      </c>
      <c r="F19" s="133" t="s">
        <v>424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214" t="s">
        <v>199</v>
      </c>
      <c r="C20" s="184"/>
      <c r="D20" s="134" t="s">
        <v>199</v>
      </c>
      <c r="E20" s="175" t="s">
        <v>193</v>
      </c>
      <c r="F20" s="134" t="s">
        <v>177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125" t="s">
        <v>205</v>
      </c>
      <c r="C21" s="178"/>
      <c r="D21" s="133" t="s">
        <v>205</v>
      </c>
      <c r="E21" s="133" t="s">
        <v>192</v>
      </c>
      <c r="F21" s="133" t="s">
        <v>424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126" t="s">
        <v>199</v>
      </c>
      <c r="C22" s="182"/>
      <c r="D22" s="134" t="s">
        <v>199</v>
      </c>
      <c r="E22" s="134" t="s">
        <v>193</v>
      </c>
      <c r="F22" s="175" t="s">
        <v>177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149" t="s">
        <v>205</v>
      </c>
      <c r="C23" s="184"/>
      <c r="D23" s="133" t="s">
        <v>205</v>
      </c>
      <c r="E23" s="228" t="s">
        <v>192</v>
      </c>
      <c r="F23" s="133" t="s">
        <v>424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151" t="s">
        <v>199</v>
      </c>
      <c r="C24" s="182"/>
      <c r="D24" s="134" t="s">
        <v>199</v>
      </c>
      <c r="E24" s="132" t="s">
        <v>193</v>
      </c>
      <c r="F24" s="132" t="s">
        <v>177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130"/>
      <c r="C25" s="274"/>
      <c r="D25" s="273"/>
      <c r="E25" s="220"/>
      <c r="F25" s="274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199"/>
      <c r="C26" s="129"/>
      <c r="D26" s="368"/>
      <c r="E26" s="129"/>
      <c r="F26" s="249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204"/>
      <c r="C27" s="130"/>
      <c r="D27" s="211"/>
      <c r="E27" s="130"/>
      <c r="F27" s="250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219"/>
      <c r="C28" s="220"/>
      <c r="D28" s="209"/>
      <c r="E28" s="220"/>
      <c r="F28" s="251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219"/>
      <c r="C29" s="220"/>
      <c r="D29" s="209"/>
      <c r="E29" s="220"/>
      <c r="F29" s="251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221"/>
      <c r="C30" s="222"/>
      <c r="D30" s="223"/>
      <c r="E30" s="222"/>
      <c r="F30" s="249"/>
      <c r="H30" s="417"/>
      <c r="I30" s="417"/>
      <c r="J30" s="417"/>
      <c r="K30" s="417"/>
    </row>
    <row r="31" spans="1:11" ht="14.1" customHeight="1" x14ac:dyDescent="0.2">
      <c r="A31" s="11">
        <v>0.875</v>
      </c>
      <c r="B31" s="204"/>
      <c r="C31" s="205"/>
      <c r="D31" s="206"/>
      <c r="E31" s="205"/>
      <c r="F31" s="250"/>
      <c r="H31" s="416"/>
      <c r="I31" s="416"/>
      <c r="J31" s="416"/>
      <c r="K31" s="416"/>
    </row>
    <row r="32" spans="1:11" ht="14.1" customHeight="1" x14ac:dyDescent="0.2">
      <c r="A32" s="10">
        <v>0.875</v>
      </c>
      <c r="B32" s="199"/>
      <c r="C32" s="200"/>
      <c r="D32" s="201"/>
      <c r="E32" s="200"/>
      <c r="F32" s="286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204"/>
      <c r="C33" s="205"/>
      <c r="D33" s="206"/>
      <c r="E33" s="205"/>
      <c r="F33" s="287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426" t="s">
        <v>135</v>
      </c>
      <c r="C35" s="414" t="s">
        <v>139</v>
      </c>
      <c r="D35" s="436"/>
      <c r="E35" s="70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334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"/>
      <c r="C4" s="49"/>
      <c r="D4" s="50"/>
      <c r="E4" s="49"/>
      <c r="F4" s="61"/>
      <c r="H4" s="453" t="s">
        <v>303</v>
      </c>
      <c r="I4" s="417"/>
      <c r="J4" s="417"/>
      <c r="K4" s="417"/>
    </row>
    <row r="5" spans="1:11" ht="14.1" customHeight="1" x14ac:dyDescent="0.2">
      <c r="A5" s="11">
        <v>0.34722222222222227</v>
      </c>
      <c r="B5" s="65"/>
      <c r="C5" s="53"/>
      <c r="D5" s="54"/>
      <c r="E5" s="29"/>
      <c r="F5" s="60"/>
      <c r="H5" s="454" t="s">
        <v>420</v>
      </c>
      <c r="I5" s="416"/>
      <c r="J5" s="416"/>
      <c r="K5" s="416"/>
    </row>
    <row r="6" spans="1:11" ht="14.1" customHeight="1" x14ac:dyDescent="0.2">
      <c r="A6" s="12">
        <v>0.34722222222222227</v>
      </c>
      <c r="B6" s="63"/>
      <c r="C6" s="49"/>
      <c r="D6" s="336" t="s">
        <v>175</v>
      </c>
      <c r="E6" s="49"/>
      <c r="F6" s="61"/>
      <c r="H6" s="469" t="s">
        <v>425</v>
      </c>
      <c r="I6" s="417"/>
      <c r="J6" s="417"/>
      <c r="K6" s="417"/>
    </row>
    <row r="7" spans="1:11" ht="14.1" customHeight="1" x14ac:dyDescent="0.2">
      <c r="A7" s="12">
        <v>0.38194444444444442</v>
      </c>
      <c r="B7" s="64"/>
      <c r="C7" s="51"/>
      <c r="D7" s="339" t="s">
        <v>177</v>
      </c>
      <c r="E7" s="46"/>
      <c r="F7" s="62"/>
      <c r="H7" s="467" t="s">
        <v>421</v>
      </c>
      <c r="I7" s="416"/>
      <c r="J7" s="416"/>
      <c r="K7" s="416"/>
    </row>
    <row r="8" spans="1:11" ht="14.1" customHeight="1" x14ac:dyDescent="0.2">
      <c r="A8" s="10">
        <v>0.38194444444444442</v>
      </c>
      <c r="B8" s="42"/>
      <c r="C8" s="53"/>
      <c r="D8" s="334" t="s">
        <v>175</v>
      </c>
      <c r="E8" s="29"/>
      <c r="F8" s="60"/>
      <c r="H8" s="453" t="s">
        <v>205</v>
      </c>
      <c r="I8" s="417"/>
      <c r="J8" s="417"/>
      <c r="K8" s="417"/>
    </row>
    <row r="9" spans="1:11" ht="14.1" customHeight="1" x14ac:dyDescent="0.2">
      <c r="A9" s="11">
        <v>0.41666666666666669</v>
      </c>
      <c r="B9" s="42"/>
      <c r="C9" s="53"/>
      <c r="D9" s="334" t="s">
        <v>177</v>
      </c>
      <c r="E9" s="29"/>
      <c r="F9" s="60"/>
      <c r="H9" s="454" t="s">
        <v>431</v>
      </c>
      <c r="I9" s="416"/>
      <c r="J9" s="416"/>
      <c r="K9" s="416"/>
    </row>
    <row r="10" spans="1:11" ht="14.1" customHeight="1" x14ac:dyDescent="0.2">
      <c r="A10" s="12">
        <v>0.4236111111111111</v>
      </c>
      <c r="B10" s="92"/>
      <c r="C10" s="133" t="s">
        <v>301</v>
      </c>
      <c r="D10" s="336" t="s">
        <v>175</v>
      </c>
      <c r="E10" s="133" t="s">
        <v>301</v>
      </c>
      <c r="F10" s="595" t="s">
        <v>572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94"/>
      <c r="C11" s="134" t="s">
        <v>302</v>
      </c>
      <c r="D11" s="339" t="s">
        <v>177</v>
      </c>
      <c r="E11" s="134" t="s">
        <v>302</v>
      </c>
      <c r="F11" s="596" t="s">
        <v>573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96"/>
      <c r="C12" s="175" t="s">
        <v>301</v>
      </c>
      <c r="D12" s="481" t="s">
        <v>175</v>
      </c>
      <c r="E12" s="175" t="s">
        <v>301</v>
      </c>
      <c r="F12" s="597" t="s">
        <v>572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96"/>
      <c r="C13" s="175" t="s">
        <v>302</v>
      </c>
      <c r="D13" s="472" t="s">
        <v>177</v>
      </c>
      <c r="E13" s="175" t="s">
        <v>302</v>
      </c>
      <c r="F13" s="596" t="s">
        <v>573</v>
      </c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68"/>
      <c r="D14" s="87"/>
      <c r="E14" s="68"/>
      <c r="F14" s="88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65"/>
      <c r="C15" s="170" t="s">
        <v>303</v>
      </c>
      <c r="D15" s="65"/>
      <c r="E15" s="133" t="s">
        <v>424</v>
      </c>
      <c r="F15" s="44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65"/>
      <c r="C16" s="170" t="s">
        <v>302</v>
      </c>
      <c r="D16" s="65"/>
      <c r="E16" s="134" t="s">
        <v>177</v>
      </c>
      <c r="F16" s="44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63"/>
      <c r="C17" s="155" t="s">
        <v>303</v>
      </c>
      <c r="D17" s="63"/>
      <c r="E17" s="133" t="s">
        <v>424</v>
      </c>
      <c r="F17" s="133" t="s">
        <v>341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64"/>
      <c r="C18" s="156" t="s">
        <v>302</v>
      </c>
      <c r="D18" s="64"/>
      <c r="E18" s="175" t="s">
        <v>177</v>
      </c>
      <c r="F18" s="134" t="s">
        <v>53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42"/>
      <c r="C19" s="103"/>
      <c r="D19" s="42"/>
      <c r="E19" s="133" t="s">
        <v>424</v>
      </c>
      <c r="F19" s="133" t="s">
        <v>341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42"/>
      <c r="C20" s="103"/>
      <c r="D20" s="42"/>
      <c r="E20" s="134" t="s">
        <v>177</v>
      </c>
      <c r="F20" s="134" t="s">
        <v>53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38"/>
      <c r="C21" s="99"/>
      <c r="D21" s="38"/>
      <c r="E21" s="133" t="s">
        <v>424</v>
      </c>
      <c r="F21" s="104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42"/>
      <c r="C22" s="101"/>
      <c r="D22" s="42"/>
      <c r="E22" s="175" t="s">
        <v>177</v>
      </c>
      <c r="F22" s="105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99"/>
      <c r="C23" s="104"/>
      <c r="D23" s="99"/>
      <c r="E23" s="104"/>
      <c r="F23" s="104"/>
      <c r="H23" s="416"/>
      <c r="I23" s="416"/>
      <c r="J23" s="416"/>
      <c r="K23" s="416"/>
    </row>
    <row r="24" spans="1:11" ht="14.1" customHeight="1" x14ac:dyDescent="0.2">
      <c r="A24" s="11">
        <v>0.75</v>
      </c>
      <c r="B24" s="101"/>
      <c r="C24" s="105"/>
      <c r="D24" s="101"/>
      <c r="E24" s="105"/>
      <c r="F24" s="105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51"/>
      <c r="C25" s="60"/>
      <c r="D25" s="54"/>
      <c r="E25" s="53"/>
      <c r="F25" s="6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96"/>
      <c r="C26" s="49"/>
      <c r="D26" s="106"/>
      <c r="E26" s="49"/>
      <c r="F26" s="41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94"/>
      <c r="C27" s="51"/>
      <c r="D27" s="107"/>
      <c r="E27" s="51"/>
      <c r="F27" s="48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108"/>
      <c r="C28" s="53"/>
      <c r="D28" s="109"/>
      <c r="E28" s="53"/>
      <c r="F28" s="44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108"/>
      <c r="C29" s="53"/>
      <c r="D29" s="109"/>
      <c r="E29" s="53"/>
      <c r="F29" s="44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92"/>
      <c r="C30" s="99"/>
      <c r="D30" s="93"/>
      <c r="E30" s="99"/>
      <c r="F30" s="41"/>
      <c r="H30" s="417"/>
      <c r="I30" s="417"/>
      <c r="J30" s="417"/>
      <c r="K30" s="417"/>
    </row>
    <row r="31" spans="1:11" ht="14.1" customHeight="1" x14ac:dyDescent="0.2">
      <c r="A31" s="11">
        <v>0.875</v>
      </c>
      <c r="B31" s="94"/>
      <c r="C31" s="101"/>
      <c r="D31" s="95"/>
      <c r="E31" s="101"/>
      <c r="F31" s="48"/>
      <c r="H31" s="416"/>
      <c r="I31" s="416"/>
      <c r="J31" s="416"/>
      <c r="K31" s="416"/>
    </row>
    <row r="32" spans="1:11" ht="14.1" customHeight="1" x14ac:dyDescent="0.2">
      <c r="A32" s="10">
        <v>0.875</v>
      </c>
      <c r="B32" s="96"/>
      <c r="C32" s="103"/>
      <c r="D32" s="97"/>
      <c r="E32" s="103"/>
      <c r="F32" s="110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94"/>
      <c r="C33" s="101"/>
      <c r="D33" s="95"/>
      <c r="E33" s="101"/>
      <c r="F33" s="111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23" t="s">
        <v>135</v>
      </c>
      <c r="C35" s="414" t="s">
        <v>139</v>
      </c>
      <c r="D35" s="595" t="s">
        <v>572</v>
      </c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110" zoomScaleNormal="11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363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534" t="s">
        <v>466</v>
      </c>
      <c r="C4" s="534" t="s">
        <v>466</v>
      </c>
      <c r="D4" s="534" t="s">
        <v>466</v>
      </c>
      <c r="E4" s="534" t="s">
        <v>466</v>
      </c>
      <c r="F4" s="636" t="s">
        <v>335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538" t="s">
        <v>467</v>
      </c>
      <c r="C5" s="538" t="s">
        <v>467</v>
      </c>
      <c r="D5" s="538" t="s">
        <v>467</v>
      </c>
      <c r="E5" s="538" t="s">
        <v>467</v>
      </c>
      <c r="F5" s="664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534" t="s">
        <v>466</v>
      </c>
      <c r="C6" s="534" t="s">
        <v>466</v>
      </c>
      <c r="D6" s="233" t="s">
        <v>336</v>
      </c>
      <c r="E6" s="534" t="s">
        <v>466</v>
      </c>
      <c r="F6" s="664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538" t="s">
        <v>467</v>
      </c>
      <c r="C7" s="538" t="s">
        <v>467</v>
      </c>
      <c r="D7" s="393" t="s">
        <v>337</v>
      </c>
      <c r="E7" s="538" t="s">
        <v>467</v>
      </c>
      <c r="F7" s="664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34"/>
      <c r="C8" s="217" t="s">
        <v>336</v>
      </c>
      <c r="D8" s="389" t="s">
        <v>336</v>
      </c>
      <c r="E8" s="133" t="s">
        <v>417</v>
      </c>
      <c r="F8" s="664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212"/>
      <c r="C9" s="394" t="s">
        <v>337</v>
      </c>
      <c r="D9" s="395" t="s">
        <v>337</v>
      </c>
      <c r="E9" s="134" t="s">
        <v>53</v>
      </c>
      <c r="F9" s="664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214" t="s">
        <v>118</v>
      </c>
      <c r="C10" s="276" t="s">
        <v>336</v>
      </c>
      <c r="D10" s="214" t="s">
        <v>118</v>
      </c>
      <c r="E10" s="133" t="s">
        <v>417</v>
      </c>
      <c r="F10" s="664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214" t="s">
        <v>340</v>
      </c>
      <c r="C11" s="396" t="s">
        <v>337</v>
      </c>
      <c r="D11" s="214" t="s">
        <v>340</v>
      </c>
      <c r="E11" s="134" t="s">
        <v>53</v>
      </c>
      <c r="F11" s="664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14" t="s">
        <v>118</v>
      </c>
      <c r="C12" s="434"/>
      <c r="D12" s="214" t="s">
        <v>118</v>
      </c>
      <c r="E12" s="133" t="s">
        <v>417</v>
      </c>
      <c r="F12" s="664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214" t="s">
        <v>340</v>
      </c>
      <c r="C13" s="212"/>
      <c r="D13" s="214" t="s">
        <v>340</v>
      </c>
      <c r="E13" s="134" t="s">
        <v>53</v>
      </c>
      <c r="F13" s="664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34" t="s">
        <v>549</v>
      </c>
      <c r="C14" s="534" t="s">
        <v>549</v>
      </c>
      <c r="D14" s="534" t="s">
        <v>549</v>
      </c>
      <c r="E14" s="534" t="s">
        <v>549</v>
      </c>
      <c r="F14" s="664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543" t="s">
        <v>472</v>
      </c>
      <c r="C15" s="537" t="s">
        <v>473</v>
      </c>
      <c r="D15" s="543" t="s">
        <v>472</v>
      </c>
      <c r="E15" s="537" t="s">
        <v>473</v>
      </c>
      <c r="F15" s="637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544" t="s">
        <v>471</v>
      </c>
      <c r="C16" s="538" t="s">
        <v>477</v>
      </c>
      <c r="D16" s="544" t="s">
        <v>471</v>
      </c>
      <c r="E16" s="538" t="s">
        <v>477</v>
      </c>
      <c r="F16" s="259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543" t="s">
        <v>472</v>
      </c>
      <c r="C17" s="537" t="s">
        <v>475</v>
      </c>
      <c r="D17" s="543" t="s">
        <v>472</v>
      </c>
      <c r="E17" s="537" t="s">
        <v>475</v>
      </c>
      <c r="F17" s="133" t="s">
        <v>418</v>
      </c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544" t="s">
        <v>471</v>
      </c>
      <c r="C18" s="538" t="s">
        <v>477</v>
      </c>
      <c r="D18" s="544" t="s">
        <v>471</v>
      </c>
      <c r="E18" s="538" t="s">
        <v>477</v>
      </c>
      <c r="F18" s="134" t="s">
        <v>53</v>
      </c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543" t="s">
        <v>472</v>
      </c>
      <c r="C19" s="537" t="s">
        <v>475</v>
      </c>
      <c r="D19" s="543" t="s">
        <v>472</v>
      </c>
      <c r="E19" s="537" t="s">
        <v>475</v>
      </c>
      <c r="F19" s="133" t="s">
        <v>418</v>
      </c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544" t="s">
        <v>471</v>
      </c>
      <c r="C20" s="538" t="s">
        <v>477</v>
      </c>
      <c r="D20" s="544" t="s">
        <v>471</v>
      </c>
      <c r="E20" s="538" t="s">
        <v>477</v>
      </c>
      <c r="F20" s="134" t="s">
        <v>53</v>
      </c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543" t="s">
        <v>472</v>
      </c>
      <c r="C21" s="537" t="s">
        <v>476</v>
      </c>
      <c r="D21" s="543" t="s">
        <v>472</v>
      </c>
      <c r="E21" s="537" t="s">
        <v>476</v>
      </c>
      <c r="F21" s="133" t="s">
        <v>418</v>
      </c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544" t="s">
        <v>471</v>
      </c>
      <c r="C22" s="538" t="s">
        <v>474</v>
      </c>
      <c r="D22" s="544" t="s">
        <v>471</v>
      </c>
      <c r="E22" s="538" t="s">
        <v>474</v>
      </c>
      <c r="F22" s="134" t="s">
        <v>53</v>
      </c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570"/>
      <c r="C23" s="537" t="s">
        <v>476</v>
      </c>
      <c r="D23" s="570"/>
      <c r="E23" s="537" t="s">
        <v>476</v>
      </c>
      <c r="F23" s="133" t="s">
        <v>418</v>
      </c>
      <c r="H23" s="416"/>
      <c r="I23" s="416"/>
      <c r="J23" s="416"/>
      <c r="K23" s="416"/>
    </row>
    <row r="24" spans="1:11" ht="14.1" customHeight="1" x14ac:dyDescent="0.2">
      <c r="A24" s="11">
        <v>0.75</v>
      </c>
      <c r="B24" s="571"/>
      <c r="C24" s="538" t="s">
        <v>474</v>
      </c>
      <c r="D24" s="571"/>
      <c r="E24" s="538" t="s">
        <v>474</v>
      </c>
      <c r="F24" s="134" t="s">
        <v>53</v>
      </c>
      <c r="H24" s="417"/>
      <c r="I24" s="417"/>
      <c r="J24" s="417"/>
      <c r="K24" s="417"/>
    </row>
    <row r="25" spans="1:11" ht="14.1" customHeight="1" x14ac:dyDescent="0.2">
      <c r="A25" s="25" t="s">
        <v>7</v>
      </c>
      <c r="B25" s="259"/>
      <c r="C25" s="212"/>
      <c r="D25" s="242"/>
      <c r="E25" s="212"/>
      <c r="F25" s="220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543" t="s">
        <v>566</v>
      </c>
      <c r="C26" s="537" t="s">
        <v>469</v>
      </c>
      <c r="D26" s="543" t="s">
        <v>566</v>
      </c>
      <c r="E26" s="537" t="s">
        <v>469</v>
      </c>
      <c r="F26" s="508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544" t="s">
        <v>471</v>
      </c>
      <c r="C27" s="538" t="s">
        <v>468</v>
      </c>
      <c r="D27" s="544" t="s">
        <v>471</v>
      </c>
      <c r="E27" s="538" t="s">
        <v>468</v>
      </c>
      <c r="F27" s="509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537" t="s">
        <v>469</v>
      </c>
      <c r="C28" s="537" t="s">
        <v>469</v>
      </c>
      <c r="D28" s="537" t="s">
        <v>469</v>
      </c>
      <c r="E28" s="537" t="s">
        <v>469</v>
      </c>
      <c r="F28" s="537" t="s">
        <v>470</v>
      </c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538" t="s">
        <v>468</v>
      </c>
      <c r="C29" s="538" t="s">
        <v>468</v>
      </c>
      <c r="D29" s="538" t="s">
        <v>468</v>
      </c>
      <c r="E29" s="538" t="s">
        <v>468</v>
      </c>
      <c r="F29" s="538" t="s">
        <v>471</v>
      </c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508"/>
      <c r="C30" s="508"/>
      <c r="D30" s="508"/>
      <c r="E30" s="508"/>
      <c r="F30" s="537" t="s">
        <v>470</v>
      </c>
      <c r="H30" s="417"/>
      <c r="I30" s="417"/>
      <c r="J30" s="417"/>
      <c r="K30" s="417"/>
    </row>
    <row r="31" spans="1:11" ht="14.1" customHeight="1" x14ac:dyDescent="0.2">
      <c r="A31" s="11">
        <v>0.875</v>
      </c>
      <c r="B31" s="509"/>
      <c r="C31" s="509"/>
      <c r="D31" s="509"/>
      <c r="E31" s="509"/>
      <c r="F31" s="538" t="s">
        <v>471</v>
      </c>
      <c r="H31" s="416"/>
      <c r="I31" s="416"/>
      <c r="J31" s="416"/>
      <c r="K31" s="416"/>
    </row>
    <row r="32" spans="1:11" ht="14.1" customHeight="1" x14ac:dyDescent="0.2">
      <c r="A32" s="10">
        <v>0.875</v>
      </c>
      <c r="B32" s="508"/>
      <c r="C32" s="508"/>
      <c r="D32" s="508"/>
      <c r="E32" s="508"/>
      <c r="F32" s="508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509"/>
      <c r="C33" s="509"/>
      <c r="D33" s="509"/>
      <c r="E33" s="509"/>
      <c r="F33" s="509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123" t="s">
        <v>135</v>
      </c>
      <c r="C35" s="564" t="s">
        <v>355</v>
      </c>
      <c r="D35" s="436"/>
      <c r="E35" s="529"/>
      <c r="F35" s="259"/>
    </row>
    <row r="36" spans="1:11" x14ac:dyDescent="0.2">
      <c r="A36" s="3"/>
      <c r="B36" s="530"/>
    </row>
  </sheetData>
  <mergeCells count="4">
    <mergeCell ref="H1:K1"/>
    <mergeCell ref="F4:F15"/>
    <mergeCell ref="B1:C1"/>
    <mergeCell ref="D1:F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Normal="100" workbookViewId="0">
      <selection activeCell="D23" sqref="D23"/>
    </sheetView>
  </sheetViews>
  <sheetFormatPr defaultColWidth="9.140625" defaultRowHeight="12.75" x14ac:dyDescent="0.2"/>
  <cols>
    <col min="1" max="1" width="12.140625" style="1" bestFit="1" customWidth="1"/>
    <col min="2" max="11" width="12.7109375" style="1" customWidth="1"/>
    <col min="12" max="12" width="9.140625" style="1"/>
    <col min="13" max="13" width="20.7109375" style="1" customWidth="1"/>
    <col min="14" max="14" width="21.42578125" style="1" customWidth="1"/>
    <col min="15" max="16" width="20.7109375" style="1" customWidth="1"/>
    <col min="17" max="16384" width="9.140625" style="1"/>
  </cols>
  <sheetData>
    <row r="1" spans="1:16" ht="41.1" customHeight="1" x14ac:dyDescent="0.2">
      <c r="A1" s="20"/>
      <c r="B1" s="632" t="str">
        <f>CDS!H1</f>
        <v>2025/1</v>
      </c>
      <c r="C1" s="632"/>
      <c r="D1" s="632"/>
      <c r="E1" s="632"/>
      <c r="F1" s="633" t="s">
        <v>342</v>
      </c>
      <c r="G1" s="633"/>
      <c r="H1" s="633"/>
      <c r="I1" s="633"/>
      <c r="J1" s="633"/>
      <c r="K1" s="634"/>
      <c r="M1" s="625" t="s">
        <v>357</v>
      </c>
      <c r="N1" s="625"/>
      <c r="O1" s="625"/>
      <c r="P1" s="625"/>
    </row>
    <row r="2" spans="1:16" ht="5.0999999999999996" customHeight="1" x14ac:dyDescent="0.2">
      <c r="A2" s="8"/>
      <c r="B2" s="8"/>
      <c r="C2" s="8"/>
      <c r="D2" s="8"/>
      <c r="E2" s="8"/>
      <c r="F2" s="8"/>
    </row>
    <row r="3" spans="1:16" s="2" customFormat="1" ht="15" x14ac:dyDescent="0.2">
      <c r="A3" s="714" t="s">
        <v>0</v>
      </c>
      <c r="B3" s="712" t="s">
        <v>1</v>
      </c>
      <c r="C3" s="713"/>
      <c r="D3" s="712" t="s">
        <v>2</v>
      </c>
      <c r="E3" s="719"/>
      <c r="F3" s="712" t="s">
        <v>3</v>
      </c>
      <c r="G3" s="713"/>
      <c r="H3" s="719" t="s">
        <v>4</v>
      </c>
      <c r="I3" s="713"/>
      <c r="J3" s="712" t="s">
        <v>5</v>
      </c>
      <c r="K3" s="713"/>
      <c r="M3" s="158" t="s">
        <v>353</v>
      </c>
      <c r="N3" s="158" t="s">
        <v>354</v>
      </c>
      <c r="O3" s="158" t="s">
        <v>355</v>
      </c>
      <c r="P3" s="158" t="s">
        <v>356</v>
      </c>
    </row>
    <row r="4" spans="1:16" s="2" customFormat="1" ht="29.25" customHeight="1" x14ac:dyDescent="0.2">
      <c r="A4" s="715"/>
      <c r="B4" s="146" t="s">
        <v>395</v>
      </c>
      <c r="C4" s="146" t="s">
        <v>396</v>
      </c>
      <c r="D4" s="146" t="s">
        <v>395</v>
      </c>
      <c r="E4" s="146" t="s">
        <v>396</v>
      </c>
      <c r="F4" s="146" t="s">
        <v>395</v>
      </c>
      <c r="G4" s="146" t="s">
        <v>396</v>
      </c>
      <c r="H4" s="146" t="s">
        <v>395</v>
      </c>
      <c r="I4" s="146" t="s">
        <v>396</v>
      </c>
      <c r="J4" s="146" t="s">
        <v>395</v>
      </c>
      <c r="K4" s="146" t="s">
        <v>396</v>
      </c>
      <c r="M4" s="159"/>
      <c r="N4" s="501" t="s">
        <v>445</v>
      </c>
      <c r="O4" s="159"/>
      <c r="P4" s="502" t="s">
        <v>446</v>
      </c>
    </row>
    <row r="5" spans="1:16" ht="14.1" customHeight="1" x14ac:dyDescent="0.2">
      <c r="A5" s="10">
        <v>0.3125</v>
      </c>
      <c r="B5" s="672"/>
      <c r="C5" s="672"/>
      <c r="D5" s="550" t="s">
        <v>481</v>
      </c>
      <c r="E5" s="550" t="s">
        <v>481</v>
      </c>
      <c r="F5" s="546" t="s">
        <v>350</v>
      </c>
      <c r="G5" s="672"/>
      <c r="H5" s="550" t="s">
        <v>481</v>
      </c>
      <c r="I5" s="550" t="s">
        <v>481</v>
      </c>
      <c r="J5" s="765" t="s">
        <v>335</v>
      </c>
      <c r="K5" s="766"/>
      <c r="M5" s="446"/>
      <c r="N5" s="500"/>
      <c r="O5" s="422"/>
      <c r="P5" s="417"/>
    </row>
    <row r="6" spans="1:16" ht="14.1" customHeight="1" x14ac:dyDescent="0.2">
      <c r="A6" s="11">
        <v>0.34722222222222227</v>
      </c>
      <c r="B6" s="751"/>
      <c r="C6" s="751"/>
      <c r="D6" s="549" t="s">
        <v>482</v>
      </c>
      <c r="E6" s="549" t="s">
        <v>482</v>
      </c>
      <c r="F6" s="547" t="s">
        <v>484</v>
      </c>
      <c r="G6" s="751"/>
      <c r="H6" s="549" t="s">
        <v>482</v>
      </c>
      <c r="I6" s="549" t="s">
        <v>482</v>
      </c>
      <c r="J6" s="767"/>
      <c r="K6" s="768"/>
      <c r="M6" s="416"/>
      <c r="N6" s="447"/>
      <c r="O6" s="416"/>
      <c r="P6" s="416"/>
    </row>
    <row r="7" spans="1:16" ht="14.1" customHeight="1" x14ac:dyDescent="0.2">
      <c r="A7" s="12">
        <v>0.34722222222222227</v>
      </c>
      <c r="B7" s="672"/>
      <c r="C7" s="672"/>
      <c r="D7" s="548" t="s">
        <v>481</v>
      </c>
      <c r="E7" s="548" t="s">
        <v>481</v>
      </c>
      <c r="F7" s="546" t="s">
        <v>350</v>
      </c>
      <c r="G7" s="672"/>
      <c r="H7" s="548" t="s">
        <v>481</v>
      </c>
      <c r="I7" s="548" t="s">
        <v>481</v>
      </c>
      <c r="J7" s="767"/>
      <c r="K7" s="768"/>
      <c r="M7" s="417"/>
      <c r="N7" s="417"/>
      <c r="O7" s="417"/>
      <c r="P7" s="417"/>
    </row>
    <row r="8" spans="1:16" ht="14.1" customHeight="1" x14ac:dyDescent="0.2">
      <c r="A8" s="12">
        <v>0.38194444444444442</v>
      </c>
      <c r="B8" s="751"/>
      <c r="C8" s="751"/>
      <c r="D8" s="549" t="s">
        <v>482</v>
      </c>
      <c r="E8" s="549" t="s">
        <v>482</v>
      </c>
      <c r="F8" s="547" t="s">
        <v>484</v>
      </c>
      <c r="G8" s="751"/>
      <c r="H8" s="549" t="s">
        <v>482</v>
      </c>
      <c r="I8" s="549" t="s">
        <v>482</v>
      </c>
      <c r="J8" s="767"/>
      <c r="K8" s="768"/>
      <c r="M8" s="416"/>
      <c r="N8" s="416"/>
      <c r="O8" s="416"/>
      <c r="P8" s="416"/>
    </row>
    <row r="9" spans="1:16" ht="14.1" customHeight="1" x14ac:dyDescent="0.2">
      <c r="A9" s="10">
        <v>0.38194444444444442</v>
      </c>
      <c r="B9" s="672"/>
      <c r="C9" s="672"/>
      <c r="D9" s="399" t="s">
        <v>351</v>
      </c>
      <c r="E9" s="546" t="s">
        <v>358</v>
      </c>
      <c r="F9" s="672"/>
      <c r="G9" s="440"/>
      <c r="H9" s="401" t="s">
        <v>351</v>
      </c>
      <c r="I9" s="400" t="s">
        <v>338</v>
      </c>
      <c r="J9" s="767"/>
      <c r="K9" s="768"/>
      <c r="M9" s="417"/>
      <c r="N9" s="417"/>
      <c r="O9" s="417"/>
      <c r="P9" s="417"/>
    </row>
    <row r="10" spans="1:16" ht="14.1" customHeight="1" x14ac:dyDescent="0.2">
      <c r="A10" s="11">
        <v>0.41666666666666669</v>
      </c>
      <c r="B10" s="751"/>
      <c r="C10" s="751"/>
      <c r="D10" s="402" t="s">
        <v>350</v>
      </c>
      <c r="E10" s="547" t="s">
        <v>467</v>
      </c>
      <c r="F10" s="751"/>
      <c r="G10" s="441"/>
      <c r="H10" s="404" t="s">
        <v>350</v>
      </c>
      <c r="I10" s="403" t="s">
        <v>53</v>
      </c>
      <c r="J10" s="767"/>
      <c r="K10" s="768"/>
      <c r="M10" s="416"/>
      <c r="N10" s="416"/>
      <c r="O10" s="416"/>
      <c r="P10" s="416"/>
    </row>
    <row r="11" spans="1:16" ht="14.1" customHeight="1" x14ac:dyDescent="0.2">
      <c r="A11" s="12">
        <v>0.4236111111111111</v>
      </c>
      <c r="B11" s="400" t="s">
        <v>339</v>
      </c>
      <c r="C11" s="546" t="s">
        <v>358</v>
      </c>
      <c r="D11" s="399" t="s">
        <v>351</v>
      </c>
      <c r="E11" s="546" t="s">
        <v>358</v>
      </c>
      <c r="F11" s="400" t="s">
        <v>339</v>
      </c>
      <c r="G11" s="546" t="s">
        <v>358</v>
      </c>
      <c r="H11" s="401" t="s">
        <v>351</v>
      </c>
      <c r="I11" s="400" t="s">
        <v>338</v>
      </c>
      <c r="J11" s="767"/>
      <c r="K11" s="768"/>
      <c r="M11" s="417"/>
      <c r="N11" s="417"/>
      <c r="O11" s="417"/>
      <c r="P11" s="417"/>
    </row>
    <row r="12" spans="1:16" ht="14.1" customHeight="1" x14ac:dyDescent="0.2">
      <c r="A12" s="12">
        <v>0.45833333333333331</v>
      </c>
      <c r="B12" s="403" t="s">
        <v>340</v>
      </c>
      <c r="C12" s="547" t="s">
        <v>467</v>
      </c>
      <c r="D12" s="402" t="s">
        <v>350</v>
      </c>
      <c r="E12" s="547" t="s">
        <v>467</v>
      </c>
      <c r="F12" s="403" t="s">
        <v>340</v>
      </c>
      <c r="G12" s="547" t="s">
        <v>467</v>
      </c>
      <c r="H12" s="406" t="s">
        <v>350</v>
      </c>
      <c r="I12" s="405" t="s">
        <v>53</v>
      </c>
      <c r="J12" s="767"/>
      <c r="K12" s="768"/>
      <c r="M12" s="416"/>
      <c r="N12" s="416"/>
      <c r="O12" s="416"/>
      <c r="P12" s="416"/>
    </row>
    <row r="13" spans="1:16" ht="14.1" customHeight="1" x14ac:dyDescent="0.2">
      <c r="A13" s="10">
        <v>0.45833333333333331</v>
      </c>
      <c r="B13" s="400" t="s">
        <v>339</v>
      </c>
      <c r="C13" s="546" t="s">
        <v>358</v>
      </c>
      <c r="D13" s="672"/>
      <c r="E13" s="546" t="s">
        <v>358</v>
      </c>
      <c r="F13" s="400" t="s">
        <v>339</v>
      </c>
      <c r="G13" s="546" t="s">
        <v>358</v>
      </c>
      <c r="H13" s="546" t="s">
        <v>358</v>
      </c>
      <c r="I13" s="403" t="s">
        <v>338</v>
      </c>
      <c r="J13" s="767"/>
      <c r="K13" s="768"/>
      <c r="M13" s="417"/>
      <c r="N13" s="417"/>
      <c r="O13" s="417"/>
      <c r="P13" s="417"/>
    </row>
    <row r="14" spans="1:16" ht="14.1" customHeight="1" x14ac:dyDescent="0.2">
      <c r="A14" s="11">
        <v>0.49305555555555558</v>
      </c>
      <c r="B14" s="405" t="s">
        <v>340</v>
      </c>
      <c r="C14" s="547" t="s">
        <v>467</v>
      </c>
      <c r="D14" s="751"/>
      <c r="E14" s="547" t="s">
        <v>467</v>
      </c>
      <c r="F14" s="405" t="s">
        <v>340</v>
      </c>
      <c r="G14" s="547" t="s">
        <v>467</v>
      </c>
      <c r="H14" s="547" t="s">
        <v>467</v>
      </c>
      <c r="I14" s="405" t="s">
        <v>53</v>
      </c>
      <c r="J14" s="767"/>
      <c r="K14" s="768"/>
      <c r="M14" s="416"/>
      <c r="N14" s="416"/>
      <c r="O14" s="416"/>
      <c r="P14" s="416"/>
    </row>
    <row r="15" spans="1:16" ht="14.1" customHeight="1" x14ac:dyDescent="0.2">
      <c r="A15" s="25" t="s">
        <v>6</v>
      </c>
      <c r="B15" s="545" t="s">
        <v>478</v>
      </c>
      <c r="C15" s="545" t="s">
        <v>478</v>
      </c>
      <c r="D15" s="545" t="s">
        <v>478</v>
      </c>
      <c r="E15" s="545" t="s">
        <v>478</v>
      </c>
      <c r="F15" s="545" t="s">
        <v>478</v>
      </c>
      <c r="G15" s="545" t="s">
        <v>478</v>
      </c>
      <c r="H15" s="545" t="s">
        <v>478</v>
      </c>
      <c r="I15" s="545" t="s">
        <v>478</v>
      </c>
      <c r="J15" s="767"/>
      <c r="K15" s="768"/>
      <c r="M15" s="417"/>
      <c r="N15" s="417"/>
      <c r="O15" s="417"/>
      <c r="P15" s="417"/>
    </row>
    <row r="16" spans="1:16" ht="14.1" customHeight="1" x14ac:dyDescent="0.2">
      <c r="A16" s="10">
        <v>0.5625</v>
      </c>
      <c r="B16" s="440"/>
      <c r="C16" s="572"/>
      <c r="D16" s="399" t="s">
        <v>352</v>
      </c>
      <c r="E16" s="672"/>
      <c r="F16" s="672"/>
      <c r="G16" s="572"/>
      <c r="H16" s="399" t="s">
        <v>352</v>
      </c>
      <c r="I16" s="440"/>
      <c r="J16" s="767"/>
      <c r="K16" s="768"/>
      <c r="M16" s="416"/>
      <c r="N16" s="416"/>
      <c r="O16" s="416"/>
      <c r="P16" s="416"/>
    </row>
    <row r="17" spans="1:16" ht="14.1" customHeight="1" x14ac:dyDescent="0.2">
      <c r="A17" s="11">
        <v>0.59722222222222221</v>
      </c>
      <c r="B17" s="441"/>
      <c r="C17" s="573"/>
      <c r="D17" s="402" t="s">
        <v>350</v>
      </c>
      <c r="E17" s="751"/>
      <c r="F17" s="751"/>
      <c r="G17" s="573"/>
      <c r="H17" s="402" t="s">
        <v>350</v>
      </c>
      <c r="I17" s="441"/>
      <c r="J17" s="407"/>
      <c r="K17" s="397"/>
      <c r="M17" s="417"/>
      <c r="N17" s="417"/>
      <c r="O17" s="417"/>
      <c r="P17" s="417"/>
    </row>
    <row r="18" spans="1:16" ht="14.1" customHeight="1" x14ac:dyDescent="0.2">
      <c r="A18" s="12">
        <v>0.59722222222222221</v>
      </c>
      <c r="B18" s="440"/>
      <c r="C18" s="548" t="s">
        <v>479</v>
      </c>
      <c r="D18" s="399" t="s">
        <v>352</v>
      </c>
      <c r="E18" s="546" t="s">
        <v>358</v>
      </c>
      <c r="F18" s="758"/>
      <c r="G18" s="548" t="s">
        <v>479</v>
      </c>
      <c r="H18" s="399" t="s">
        <v>352</v>
      </c>
      <c r="I18" s="546" t="s">
        <v>358</v>
      </c>
      <c r="J18" s="400" t="s">
        <v>341</v>
      </c>
      <c r="K18" s="440"/>
      <c r="M18" s="416"/>
      <c r="N18" s="416"/>
      <c r="O18" s="416"/>
      <c r="P18" s="416"/>
    </row>
    <row r="19" spans="1:16" ht="14.1" customHeight="1" x14ac:dyDescent="0.2">
      <c r="A19" s="12">
        <v>0.63194444444444442</v>
      </c>
      <c r="B19" s="441"/>
      <c r="C19" s="549" t="s">
        <v>480</v>
      </c>
      <c r="D19" s="402" t="s">
        <v>350</v>
      </c>
      <c r="E19" s="547" t="s">
        <v>467</v>
      </c>
      <c r="F19" s="759"/>
      <c r="G19" s="549" t="s">
        <v>480</v>
      </c>
      <c r="H19" s="402" t="s">
        <v>350</v>
      </c>
      <c r="I19" s="547" t="s">
        <v>467</v>
      </c>
      <c r="J19" s="403" t="s">
        <v>53</v>
      </c>
      <c r="K19" s="441"/>
      <c r="M19" s="417"/>
      <c r="N19" s="417"/>
      <c r="O19" s="417"/>
      <c r="P19" s="417"/>
    </row>
    <row r="20" spans="1:16" ht="14.1" customHeight="1" x14ac:dyDescent="0.2">
      <c r="A20" s="10">
        <v>0.63194444444444442</v>
      </c>
      <c r="B20" s="546" t="s">
        <v>358</v>
      </c>
      <c r="C20" s="548" t="s">
        <v>479</v>
      </c>
      <c r="D20" s="399" t="s">
        <v>447</v>
      </c>
      <c r="E20" s="546" t="s">
        <v>358</v>
      </c>
      <c r="F20" s="546" t="s">
        <v>358</v>
      </c>
      <c r="G20" s="548" t="s">
        <v>479</v>
      </c>
      <c r="H20" s="399" t="s">
        <v>447</v>
      </c>
      <c r="I20" s="546" t="s">
        <v>358</v>
      </c>
      <c r="J20" s="400" t="s">
        <v>341</v>
      </c>
      <c r="K20" s="548" t="s">
        <v>479</v>
      </c>
      <c r="M20" s="416"/>
      <c r="N20" s="416"/>
      <c r="O20" s="416"/>
      <c r="P20" s="416"/>
    </row>
    <row r="21" spans="1:16" ht="14.1" customHeight="1" x14ac:dyDescent="0.2">
      <c r="A21" s="11">
        <v>0.66666666666666663</v>
      </c>
      <c r="B21" s="547" t="s">
        <v>467</v>
      </c>
      <c r="C21" s="549" t="s">
        <v>480</v>
      </c>
      <c r="D21" s="402" t="s">
        <v>350</v>
      </c>
      <c r="E21" s="547" t="s">
        <v>467</v>
      </c>
      <c r="F21" s="547" t="s">
        <v>467</v>
      </c>
      <c r="G21" s="549" t="s">
        <v>480</v>
      </c>
      <c r="H21" s="402" t="s">
        <v>350</v>
      </c>
      <c r="I21" s="547" t="s">
        <v>467</v>
      </c>
      <c r="J21" s="405" t="s">
        <v>53</v>
      </c>
      <c r="K21" s="549" t="s">
        <v>480</v>
      </c>
      <c r="M21" s="417"/>
      <c r="N21" s="417"/>
      <c r="O21" s="417"/>
      <c r="P21" s="417"/>
    </row>
    <row r="22" spans="1:16" ht="14.1" customHeight="1" x14ac:dyDescent="0.2">
      <c r="A22" s="12">
        <v>0.68055555555555547</v>
      </c>
      <c r="B22" s="546" t="s">
        <v>358</v>
      </c>
      <c r="C22" s="548" t="s">
        <v>479</v>
      </c>
      <c r="D22" s="399" t="s">
        <v>447</v>
      </c>
      <c r="E22" s="546" t="s">
        <v>358</v>
      </c>
      <c r="F22" s="546" t="s">
        <v>358</v>
      </c>
      <c r="G22" s="548" t="s">
        <v>479</v>
      </c>
      <c r="H22" s="399" t="s">
        <v>447</v>
      </c>
      <c r="I22" s="546" t="s">
        <v>358</v>
      </c>
      <c r="J22" s="403" t="s">
        <v>341</v>
      </c>
      <c r="K22" s="548" t="s">
        <v>479</v>
      </c>
      <c r="M22" s="416"/>
      <c r="N22" s="416"/>
      <c r="O22" s="416"/>
      <c r="P22" s="416"/>
    </row>
    <row r="23" spans="1:16" ht="14.1" customHeight="1" x14ac:dyDescent="0.2">
      <c r="A23" s="12">
        <v>0.71527777777777779</v>
      </c>
      <c r="B23" s="547" t="s">
        <v>467</v>
      </c>
      <c r="C23" s="549" t="s">
        <v>480</v>
      </c>
      <c r="D23" s="402" t="s">
        <v>350</v>
      </c>
      <c r="E23" s="547" t="s">
        <v>484</v>
      </c>
      <c r="F23" s="547" t="s">
        <v>467</v>
      </c>
      <c r="G23" s="549" t="s">
        <v>480</v>
      </c>
      <c r="H23" s="402" t="s">
        <v>350</v>
      </c>
      <c r="I23" s="547" t="s">
        <v>484</v>
      </c>
      <c r="J23" s="405" t="s">
        <v>53</v>
      </c>
      <c r="K23" s="549" t="s">
        <v>480</v>
      </c>
      <c r="M23" s="417"/>
      <c r="N23" s="417"/>
      <c r="O23" s="417"/>
      <c r="P23" s="417"/>
    </row>
    <row r="24" spans="1:16" ht="14.1" customHeight="1" x14ac:dyDescent="0.2">
      <c r="A24" s="10">
        <v>0.71527777777777779</v>
      </c>
      <c r="B24" s="440"/>
      <c r="C24" s="572"/>
      <c r="D24" s="672"/>
      <c r="E24" s="440"/>
      <c r="F24" s="440"/>
      <c r="G24" s="572"/>
      <c r="H24" s="756"/>
      <c r="I24" s="440"/>
      <c r="J24" s="403" t="s">
        <v>341</v>
      </c>
      <c r="K24" s="440"/>
      <c r="M24" s="416"/>
      <c r="N24" s="416"/>
      <c r="O24" s="416"/>
      <c r="P24" s="416"/>
    </row>
    <row r="25" spans="1:16" ht="14.1" customHeight="1" x14ac:dyDescent="0.2">
      <c r="A25" s="11">
        <v>0.75</v>
      </c>
      <c r="B25" s="441"/>
      <c r="C25" s="573"/>
      <c r="D25" s="751"/>
      <c r="E25" s="441"/>
      <c r="F25" s="441"/>
      <c r="G25" s="573"/>
      <c r="H25" s="757"/>
      <c r="I25" s="441"/>
      <c r="J25" s="405" t="s">
        <v>53</v>
      </c>
      <c r="K25" s="441"/>
      <c r="M25" s="417"/>
      <c r="N25" s="417"/>
      <c r="O25" s="417"/>
      <c r="P25" s="417"/>
    </row>
    <row r="26" spans="1:16" ht="14.1" customHeight="1" x14ac:dyDescent="0.2">
      <c r="A26" s="25" t="s">
        <v>7</v>
      </c>
      <c r="B26" s="408"/>
      <c r="C26" s="398"/>
      <c r="D26" s="409"/>
      <c r="E26" s="410"/>
      <c r="F26" s="411"/>
      <c r="G26" s="398"/>
      <c r="H26" s="531"/>
      <c r="I26" s="398"/>
      <c r="J26" s="411"/>
      <c r="K26" s="410"/>
      <c r="M26" s="416"/>
      <c r="N26" s="416"/>
      <c r="O26" s="416"/>
      <c r="P26" s="416"/>
    </row>
    <row r="27" spans="1:16" ht="14.1" customHeight="1" x14ac:dyDescent="0.2">
      <c r="A27" s="10">
        <v>0.77083333333333337</v>
      </c>
      <c r="B27" s="546" t="s">
        <v>483</v>
      </c>
      <c r="C27" s="546" t="s">
        <v>483</v>
      </c>
      <c r="D27" s="546" t="s">
        <v>483</v>
      </c>
      <c r="E27" s="546" t="s">
        <v>483</v>
      </c>
      <c r="F27" s="546" t="s">
        <v>483</v>
      </c>
      <c r="G27" s="546" t="s">
        <v>483</v>
      </c>
      <c r="H27" s="546" t="s">
        <v>483</v>
      </c>
      <c r="I27" s="546" t="s">
        <v>483</v>
      </c>
      <c r="J27" s="546" t="s">
        <v>350</v>
      </c>
      <c r="K27" s="448"/>
      <c r="M27" s="417"/>
      <c r="N27" s="417"/>
      <c r="O27" s="417"/>
      <c r="P27" s="417"/>
    </row>
    <row r="28" spans="1:16" ht="14.1" customHeight="1" x14ac:dyDescent="0.2">
      <c r="A28" s="11">
        <v>0.80555555555555547</v>
      </c>
      <c r="B28" s="547" t="s">
        <v>484</v>
      </c>
      <c r="C28" s="547" t="s">
        <v>484</v>
      </c>
      <c r="D28" s="547" t="s">
        <v>484</v>
      </c>
      <c r="E28" s="547" t="s">
        <v>484</v>
      </c>
      <c r="F28" s="547" t="s">
        <v>484</v>
      </c>
      <c r="G28" s="547" t="s">
        <v>484</v>
      </c>
      <c r="H28" s="547" t="s">
        <v>484</v>
      </c>
      <c r="I28" s="547" t="s">
        <v>484</v>
      </c>
      <c r="J28" s="547" t="s">
        <v>484</v>
      </c>
      <c r="K28" s="449"/>
      <c r="M28" s="416"/>
      <c r="N28" s="416"/>
      <c r="O28" s="416"/>
      <c r="P28" s="416"/>
    </row>
    <row r="29" spans="1:16" ht="14.1" customHeight="1" x14ac:dyDescent="0.2">
      <c r="A29" s="10">
        <v>0.80555555555555547</v>
      </c>
      <c r="B29" s="546" t="s">
        <v>483</v>
      </c>
      <c r="C29" s="546" t="s">
        <v>483</v>
      </c>
      <c r="D29" s="546" t="s">
        <v>483</v>
      </c>
      <c r="E29" s="546" t="s">
        <v>483</v>
      </c>
      <c r="F29" s="546" t="s">
        <v>483</v>
      </c>
      <c r="G29" s="546" t="s">
        <v>483</v>
      </c>
      <c r="H29" s="546" t="s">
        <v>483</v>
      </c>
      <c r="I29" s="546" t="s">
        <v>483</v>
      </c>
      <c r="J29" s="546" t="s">
        <v>350</v>
      </c>
      <c r="K29" s="448"/>
      <c r="M29" s="417" t="s">
        <v>574</v>
      </c>
      <c r="N29" s="417"/>
      <c r="O29" s="417"/>
      <c r="P29" s="417"/>
    </row>
    <row r="30" spans="1:16" ht="14.1" customHeight="1" x14ac:dyDescent="0.2">
      <c r="A30" s="11">
        <v>0.84027777777777779</v>
      </c>
      <c r="B30" s="547" t="s">
        <v>484</v>
      </c>
      <c r="C30" s="547" t="s">
        <v>484</v>
      </c>
      <c r="D30" s="547" t="s">
        <v>484</v>
      </c>
      <c r="E30" s="547" t="s">
        <v>484</v>
      </c>
      <c r="F30" s="547" t="s">
        <v>484</v>
      </c>
      <c r="G30" s="547" t="s">
        <v>484</v>
      </c>
      <c r="H30" s="547" t="s">
        <v>484</v>
      </c>
      <c r="I30" s="547" t="s">
        <v>484</v>
      </c>
      <c r="J30" s="547" t="s">
        <v>484</v>
      </c>
      <c r="K30" s="450"/>
      <c r="M30" s="416"/>
      <c r="N30" s="416"/>
      <c r="O30" s="416"/>
      <c r="P30" s="416"/>
    </row>
    <row r="31" spans="1:16" ht="14.1" customHeight="1" x14ac:dyDescent="0.2">
      <c r="A31" s="10">
        <v>0.84027777777777779</v>
      </c>
      <c r="B31" s="672"/>
      <c r="C31" s="412"/>
      <c r="D31" s="672"/>
      <c r="E31" s="412"/>
      <c r="F31" s="672"/>
      <c r="G31" s="412"/>
      <c r="H31" s="756"/>
      <c r="I31" s="412"/>
      <c r="J31" s="672"/>
      <c r="K31" s="449"/>
      <c r="M31" s="417"/>
      <c r="N31" s="417"/>
      <c r="O31" s="417"/>
      <c r="P31" s="417"/>
    </row>
    <row r="32" spans="1:16" ht="14.1" customHeight="1" x14ac:dyDescent="0.2">
      <c r="A32" s="11">
        <v>0.875</v>
      </c>
      <c r="B32" s="751"/>
      <c r="C32" s="413"/>
      <c r="D32" s="751"/>
      <c r="E32" s="413"/>
      <c r="F32" s="751"/>
      <c r="G32" s="413"/>
      <c r="H32" s="757"/>
      <c r="I32" s="413"/>
      <c r="J32" s="751"/>
      <c r="K32" s="450"/>
      <c r="M32" s="416"/>
      <c r="N32" s="416"/>
      <c r="O32" s="416"/>
      <c r="P32" s="416"/>
    </row>
    <row r="33" spans="1:16" ht="14.1" customHeight="1" x14ac:dyDescent="0.2">
      <c r="A33" s="10">
        <v>0.875</v>
      </c>
      <c r="B33" s="672"/>
      <c r="C33" s="412"/>
      <c r="D33" s="672"/>
      <c r="E33" s="412"/>
      <c r="F33" s="672"/>
      <c r="G33" s="412"/>
      <c r="H33" s="756"/>
      <c r="I33" s="412"/>
      <c r="J33" s="672"/>
      <c r="K33" s="412"/>
      <c r="M33" s="417"/>
      <c r="N33" s="417"/>
      <c r="O33" s="417"/>
      <c r="P33" s="417"/>
    </row>
    <row r="34" spans="1:16" ht="14.1" customHeight="1" x14ac:dyDescent="0.2">
      <c r="A34" s="11">
        <v>0.90972222222222221</v>
      </c>
      <c r="B34" s="751"/>
      <c r="C34" s="413"/>
      <c r="D34" s="751"/>
      <c r="E34" s="413"/>
      <c r="F34" s="751"/>
      <c r="G34" s="413"/>
      <c r="H34" s="757"/>
      <c r="I34" s="413"/>
      <c r="J34" s="751"/>
      <c r="K34" s="413"/>
      <c r="M34" s="416"/>
      <c r="N34" s="416"/>
      <c r="O34" s="416"/>
      <c r="P34" s="416"/>
    </row>
    <row r="35" spans="1:16" s="2" customFormat="1" ht="5.25" customHeight="1" x14ac:dyDescent="0.2">
      <c r="A35" s="5"/>
      <c r="B35" s="3"/>
      <c r="C35" s="6"/>
      <c r="D35" s="6"/>
      <c r="E35" s="6"/>
      <c r="F35" s="6"/>
    </row>
    <row r="36" spans="1:16" s="2" customFormat="1" ht="15.75" x14ac:dyDescent="0.2">
      <c r="A36" s="7" t="s">
        <v>35</v>
      </c>
      <c r="B36" s="734" t="s">
        <v>135</v>
      </c>
      <c r="C36" s="735"/>
      <c r="D36" s="701" t="s">
        <v>237</v>
      </c>
      <c r="E36" s="702"/>
      <c r="F36" s="703" t="s">
        <v>355</v>
      </c>
      <c r="G36" s="704"/>
      <c r="H36" s="722"/>
      <c r="I36" s="723"/>
      <c r="J36" s="763"/>
      <c r="K36" s="764"/>
    </row>
    <row r="37" spans="1:16" ht="13.5" thickBot="1" x14ac:dyDescent="0.25">
      <c r="A37" s="3"/>
      <c r="B37" s="3"/>
    </row>
    <row r="38" spans="1:16" ht="15.75" thickBot="1" x14ac:dyDescent="0.25">
      <c r="A38" s="3"/>
      <c r="B38" s="760"/>
      <c r="C38" s="761"/>
      <c r="D38" s="761"/>
      <c r="E38" s="761"/>
      <c r="F38" s="762"/>
    </row>
  </sheetData>
  <mergeCells count="41">
    <mergeCell ref="M1:P1"/>
    <mergeCell ref="G7:G8"/>
    <mergeCell ref="B1:E1"/>
    <mergeCell ref="F1:K1"/>
    <mergeCell ref="J36:K36"/>
    <mergeCell ref="J5:K16"/>
    <mergeCell ref="J3:K3"/>
    <mergeCell ref="G5:G6"/>
    <mergeCell ref="H3:I3"/>
    <mergeCell ref="H24:H25"/>
    <mergeCell ref="E16:E17"/>
    <mergeCell ref="J31:J32"/>
    <mergeCell ref="J33:J34"/>
    <mergeCell ref="D13:D14"/>
    <mergeCell ref="D24:D25"/>
    <mergeCell ref="F16:F17"/>
    <mergeCell ref="A3:A4"/>
    <mergeCell ref="B3:C3"/>
    <mergeCell ref="D3:E3"/>
    <mergeCell ref="F3:G3"/>
    <mergeCell ref="B9:B10"/>
    <mergeCell ref="C9:C10"/>
    <mergeCell ref="F9:F10"/>
    <mergeCell ref="B5:B6"/>
    <mergeCell ref="C5:C6"/>
    <mergeCell ref="B7:B8"/>
    <mergeCell ref="C7:C8"/>
    <mergeCell ref="F18:F19"/>
    <mergeCell ref="B38:F38"/>
    <mergeCell ref="B36:C36"/>
    <mergeCell ref="D36:E36"/>
    <mergeCell ref="F36:G36"/>
    <mergeCell ref="H36:I36"/>
    <mergeCell ref="H31:H32"/>
    <mergeCell ref="B31:B32"/>
    <mergeCell ref="H33:H34"/>
    <mergeCell ref="B33:B34"/>
    <mergeCell ref="D31:D32"/>
    <mergeCell ref="D33:D34"/>
    <mergeCell ref="F33:F34"/>
    <mergeCell ref="F31:F3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90" zoomScaleNormal="9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277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113" t="s">
        <v>0</v>
      </c>
      <c r="B3" s="26" t="s">
        <v>1</v>
      </c>
      <c r="C3" s="14" t="s">
        <v>2</v>
      </c>
      <c r="D3" s="28" t="s">
        <v>3</v>
      </c>
      <c r="E3" s="14" t="s">
        <v>4</v>
      </c>
      <c r="F3" s="27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517"/>
      <c r="C4" s="665"/>
      <c r="D4" s="636" t="s">
        <v>225</v>
      </c>
      <c r="E4" s="636" t="s">
        <v>225</v>
      </c>
      <c r="F4" s="508"/>
      <c r="H4" s="451" t="s">
        <v>122</v>
      </c>
      <c r="I4" s="417"/>
      <c r="J4" s="417"/>
      <c r="K4" s="465" t="s">
        <v>387</v>
      </c>
    </row>
    <row r="5" spans="1:11" ht="14.1" customHeight="1" x14ac:dyDescent="0.2">
      <c r="A5" s="11">
        <v>0.34722222222222227</v>
      </c>
      <c r="B5" s="513"/>
      <c r="C5" s="666"/>
      <c r="D5" s="637"/>
      <c r="E5" s="637"/>
      <c r="F5" s="509"/>
      <c r="H5" s="452" t="s">
        <v>369</v>
      </c>
      <c r="I5" s="416"/>
      <c r="J5" s="416"/>
      <c r="K5" s="454" t="s">
        <v>372</v>
      </c>
    </row>
    <row r="6" spans="1:11" ht="14.1" customHeight="1" x14ac:dyDescent="0.2">
      <c r="A6" s="12">
        <v>0.34722222222222227</v>
      </c>
      <c r="B6" s="511"/>
      <c r="C6" s="663"/>
      <c r="D6" s="664" t="s">
        <v>225</v>
      </c>
      <c r="E6" s="664" t="s">
        <v>225</v>
      </c>
      <c r="F6" s="242"/>
      <c r="H6" s="451" t="s">
        <v>122</v>
      </c>
      <c r="I6" s="417"/>
      <c r="J6" s="417"/>
      <c r="K6" s="465" t="s">
        <v>387</v>
      </c>
    </row>
    <row r="7" spans="1:11" ht="14.1" customHeight="1" x14ac:dyDescent="0.2">
      <c r="A7" s="12">
        <v>0.38194444444444442</v>
      </c>
      <c r="B7" s="513"/>
      <c r="C7" s="663"/>
      <c r="D7" s="664"/>
      <c r="E7" s="664"/>
      <c r="F7" s="212"/>
      <c r="H7" s="452" t="s">
        <v>370</v>
      </c>
      <c r="I7" s="416"/>
      <c r="J7" s="416"/>
      <c r="K7" s="454" t="s">
        <v>373</v>
      </c>
    </row>
    <row r="8" spans="1:11" ht="14.1" customHeight="1" x14ac:dyDescent="0.2">
      <c r="A8" s="10">
        <v>0.38194444444444442</v>
      </c>
      <c r="B8" s="125" t="s">
        <v>43</v>
      </c>
      <c r="C8" s="131" t="s">
        <v>43</v>
      </c>
      <c r="D8" s="636" t="s">
        <v>225</v>
      </c>
      <c r="E8" s="176"/>
      <c r="F8" s="261"/>
      <c r="H8" s="453" t="s">
        <v>376</v>
      </c>
      <c r="I8" s="417"/>
      <c r="J8" s="417"/>
      <c r="K8" s="417"/>
    </row>
    <row r="9" spans="1:11" ht="14.1" customHeight="1" x14ac:dyDescent="0.2">
      <c r="A9" s="11">
        <v>0.41666666666666669</v>
      </c>
      <c r="B9" s="126" t="s">
        <v>44</v>
      </c>
      <c r="C9" s="132" t="s">
        <v>44</v>
      </c>
      <c r="D9" s="637"/>
      <c r="E9" s="179"/>
      <c r="F9" s="230"/>
      <c r="H9" s="454" t="s">
        <v>367</v>
      </c>
      <c r="I9" s="416"/>
      <c r="J9" s="416"/>
      <c r="K9" s="416"/>
    </row>
    <row r="10" spans="1:11" ht="14.1" customHeight="1" x14ac:dyDescent="0.2">
      <c r="A10" s="12">
        <v>0.4236111111111111</v>
      </c>
      <c r="B10" s="214" t="s">
        <v>43</v>
      </c>
      <c r="C10" s="175" t="s">
        <v>73</v>
      </c>
      <c r="D10" s="663"/>
      <c r="E10" s="175" t="s">
        <v>73</v>
      </c>
      <c r="F10" s="537" t="s">
        <v>485</v>
      </c>
      <c r="H10" s="453" t="s">
        <v>376</v>
      </c>
      <c r="I10" s="417"/>
      <c r="J10" s="417"/>
      <c r="K10" s="417"/>
    </row>
    <row r="11" spans="1:11" ht="14.1" customHeight="1" x14ac:dyDescent="0.2">
      <c r="A11" s="12">
        <v>0.45833333333333331</v>
      </c>
      <c r="B11" s="214" t="s">
        <v>44</v>
      </c>
      <c r="C11" s="175" t="s">
        <v>74</v>
      </c>
      <c r="D11" s="663"/>
      <c r="E11" s="175" t="s">
        <v>74</v>
      </c>
      <c r="F11" s="538" t="s">
        <v>486</v>
      </c>
      <c r="H11" s="454" t="s">
        <v>368</v>
      </c>
      <c r="I11" s="416"/>
      <c r="J11" s="416"/>
      <c r="K11" s="416"/>
    </row>
    <row r="12" spans="1:11" ht="14.1" customHeight="1" x14ac:dyDescent="0.2">
      <c r="A12" s="10">
        <v>0.45833333333333331</v>
      </c>
      <c r="B12" s="125" t="s">
        <v>43</v>
      </c>
      <c r="C12" s="133" t="s">
        <v>73</v>
      </c>
      <c r="D12" s="261"/>
      <c r="E12" s="133" t="s">
        <v>73</v>
      </c>
      <c r="F12" s="537" t="s">
        <v>485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214" t="s">
        <v>44</v>
      </c>
      <c r="C13" s="134" t="s">
        <v>74</v>
      </c>
      <c r="D13" s="230"/>
      <c r="E13" s="134" t="s">
        <v>74</v>
      </c>
      <c r="F13" s="538" t="s">
        <v>486</v>
      </c>
      <c r="H13" s="416"/>
      <c r="I13" s="416"/>
      <c r="J13" s="416"/>
      <c r="K13" s="416"/>
    </row>
    <row r="14" spans="1:11" ht="14.1" customHeight="1" x14ac:dyDescent="0.2">
      <c r="A14" s="644" t="s">
        <v>6</v>
      </c>
      <c r="B14" s="242"/>
      <c r="C14" s="537" t="s">
        <v>492</v>
      </c>
      <c r="D14" s="242"/>
      <c r="E14" s="537" t="s">
        <v>492</v>
      </c>
      <c r="F14" s="518"/>
      <c r="H14" s="417"/>
      <c r="I14" s="417"/>
      <c r="J14" s="417"/>
      <c r="K14" s="417"/>
    </row>
    <row r="15" spans="1:11" ht="14.1" customHeight="1" x14ac:dyDescent="0.2">
      <c r="A15" s="645"/>
      <c r="B15" s="212"/>
      <c r="C15" s="538" t="s">
        <v>489</v>
      </c>
      <c r="D15" s="212"/>
      <c r="E15" s="538" t="s">
        <v>489</v>
      </c>
      <c r="F15" s="212"/>
      <c r="H15" s="416"/>
      <c r="I15" s="416"/>
      <c r="J15" s="416"/>
      <c r="K15" s="416"/>
    </row>
    <row r="16" spans="1:11" ht="14.1" customHeight="1" x14ac:dyDescent="0.2">
      <c r="A16" s="10">
        <v>0.5625</v>
      </c>
      <c r="B16" s="214" t="s">
        <v>122</v>
      </c>
      <c r="C16" s="507"/>
      <c r="D16" s="214" t="s">
        <v>122</v>
      </c>
      <c r="E16" s="537" t="s">
        <v>487</v>
      </c>
      <c r="F16" s="229"/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214" t="s">
        <v>125</v>
      </c>
      <c r="C17" s="506"/>
      <c r="D17" s="214" t="s">
        <v>125</v>
      </c>
      <c r="E17" s="538" t="s">
        <v>486</v>
      </c>
      <c r="F17" s="229"/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125" t="s">
        <v>122</v>
      </c>
      <c r="C18" s="507"/>
      <c r="D18" s="125" t="s">
        <v>122</v>
      </c>
      <c r="E18" s="537" t="s">
        <v>487</v>
      </c>
      <c r="F18" s="261"/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214" t="s">
        <v>125</v>
      </c>
      <c r="C19" s="506"/>
      <c r="D19" s="214" t="s">
        <v>125</v>
      </c>
      <c r="E19" s="538" t="s">
        <v>486</v>
      </c>
      <c r="F19" s="230"/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655" t="s">
        <v>225</v>
      </c>
      <c r="C20" s="574"/>
      <c r="D20" s="656" t="s">
        <v>225</v>
      </c>
      <c r="E20" s="574"/>
      <c r="F20" s="229"/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655"/>
      <c r="C21" s="575"/>
      <c r="D21" s="656"/>
      <c r="E21" s="575"/>
      <c r="F21" s="229"/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657" t="s">
        <v>225</v>
      </c>
      <c r="C22" s="553" t="s">
        <v>494</v>
      </c>
      <c r="D22" s="653" t="s">
        <v>225</v>
      </c>
      <c r="E22" s="553" t="s">
        <v>494</v>
      </c>
      <c r="F22" s="636" t="s">
        <v>225</v>
      </c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658"/>
      <c r="C23" s="554" t="s">
        <v>493</v>
      </c>
      <c r="D23" s="654"/>
      <c r="E23" s="554" t="s">
        <v>493</v>
      </c>
      <c r="F23" s="637"/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214" t="s">
        <v>82</v>
      </c>
      <c r="C24" s="175" t="s">
        <v>82</v>
      </c>
      <c r="D24" s="553" t="s">
        <v>494</v>
      </c>
      <c r="E24" s="553" t="s">
        <v>494</v>
      </c>
      <c r="F24" s="664" t="s">
        <v>225</v>
      </c>
      <c r="H24" s="417"/>
      <c r="I24" s="417"/>
      <c r="J24" s="417"/>
      <c r="K24" s="417"/>
    </row>
    <row r="25" spans="1:11" ht="14.1" customHeight="1" x14ac:dyDescent="0.2">
      <c r="A25" s="11">
        <v>0.75</v>
      </c>
      <c r="B25" s="214" t="s">
        <v>74</v>
      </c>
      <c r="C25" s="175" t="s">
        <v>74</v>
      </c>
      <c r="D25" s="554" t="s">
        <v>493</v>
      </c>
      <c r="E25" s="554" t="s">
        <v>493</v>
      </c>
      <c r="F25" s="664"/>
      <c r="H25" s="416"/>
      <c r="I25" s="416"/>
      <c r="J25" s="416"/>
      <c r="K25" s="416"/>
    </row>
    <row r="26" spans="1:11" ht="14.1" customHeight="1" x14ac:dyDescent="0.2">
      <c r="A26" s="642" t="s">
        <v>7</v>
      </c>
      <c r="B26" s="133" t="s">
        <v>82</v>
      </c>
      <c r="C26" s="133" t="s">
        <v>82</v>
      </c>
      <c r="D26" s="553" t="s">
        <v>494</v>
      </c>
      <c r="E26" s="553" t="s">
        <v>494</v>
      </c>
      <c r="F26" s="636" t="s">
        <v>225</v>
      </c>
      <c r="H26" s="417"/>
      <c r="I26" s="417"/>
      <c r="J26" s="417"/>
      <c r="K26" s="417"/>
    </row>
    <row r="27" spans="1:11" ht="14.1" customHeight="1" x14ac:dyDescent="0.2">
      <c r="A27" s="643"/>
      <c r="B27" s="175" t="s">
        <v>74</v>
      </c>
      <c r="C27" s="175" t="s">
        <v>74</v>
      </c>
      <c r="D27" s="554" t="s">
        <v>493</v>
      </c>
      <c r="E27" s="554" t="s">
        <v>493</v>
      </c>
      <c r="F27" s="637"/>
      <c r="H27" s="416"/>
      <c r="I27" s="416"/>
      <c r="J27" s="416"/>
      <c r="K27" s="416"/>
    </row>
    <row r="28" spans="1:11" ht="14.1" customHeight="1" x14ac:dyDescent="0.2">
      <c r="A28" s="10">
        <v>0.77083333333333337</v>
      </c>
      <c r="B28" s="134"/>
      <c r="C28" s="134"/>
      <c r="D28" s="553" t="s">
        <v>490</v>
      </c>
      <c r="E28" s="553" t="s">
        <v>568</v>
      </c>
      <c r="F28" s="553" t="s">
        <v>490</v>
      </c>
      <c r="H28" s="417"/>
      <c r="I28" s="417"/>
      <c r="J28" s="417"/>
      <c r="K28" s="417"/>
    </row>
    <row r="29" spans="1:11" ht="14.1" customHeight="1" x14ac:dyDescent="0.2">
      <c r="A29" s="11">
        <v>0.80555555555555547</v>
      </c>
      <c r="B29" s="543" t="s">
        <v>567</v>
      </c>
      <c r="C29" s="537" t="s">
        <v>567</v>
      </c>
      <c r="D29" s="554" t="s">
        <v>491</v>
      </c>
      <c r="E29" s="554" t="s">
        <v>491</v>
      </c>
      <c r="F29" s="554" t="s">
        <v>491</v>
      </c>
      <c r="H29" s="416"/>
      <c r="I29" s="416"/>
      <c r="J29" s="416"/>
      <c r="K29" s="416"/>
    </row>
    <row r="30" spans="1:11" ht="14.1" customHeight="1" x14ac:dyDescent="0.2">
      <c r="A30" s="10">
        <v>0.80555555555555547</v>
      </c>
      <c r="B30" s="551" t="s">
        <v>488</v>
      </c>
      <c r="C30" s="557" t="s">
        <v>488</v>
      </c>
      <c r="D30" s="555" t="s">
        <v>490</v>
      </c>
      <c r="E30" s="553" t="s">
        <v>488</v>
      </c>
      <c r="F30" s="555" t="s">
        <v>490</v>
      </c>
      <c r="H30" s="417"/>
      <c r="I30" s="417"/>
      <c r="J30" s="417"/>
      <c r="K30" s="417"/>
    </row>
    <row r="31" spans="1:11" ht="14.1" customHeight="1" x14ac:dyDescent="0.2">
      <c r="A31" s="11">
        <v>0.84027777777777779</v>
      </c>
      <c r="B31" s="552" t="s">
        <v>489</v>
      </c>
      <c r="C31" s="536" t="s">
        <v>489</v>
      </c>
      <c r="D31" s="556" t="s">
        <v>489</v>
      </c>
      <c r="E31" s="554" t="s">
        <v>491</v>
      </c>
      <c r="F31" s="556" t="s">
        <v>489</v>
      </c>
      <c r="H31" s="416"/>
      <c r="I31" s="416"/>
      <c r="J31" s="416"/>
      <c r="K31" s="416"/>
    </row>
    <row r="32" spans="1:11" ht="14.1" customHeight="1" x14ac:dyDescent="0.2">
      <c r="A32" s="10">
        <v>0.84027777777777779</v>
      </c>
      <c r="B32" s="551" t="s">
        <v>488</v>
      </c>
      <c r="C32" s="557" t="s">
        <v>488</v>
      </c>
      <c r="D32" s="661"/>
      <c r="E32" s="534" t="s">
        <v>488</v>
      </c>
      <c r="F32" s="662"/>
      <c r="H32" s="417"/>
      <c r="I32" s="417"/>
      <c r="J32" s="417"/>
      <c r="K32" s="417"/>
    </row>
    <row r="33" spans="1:11" ht="14.1" customHeight="1" x14ac:dyDescent="0.2">
      <c r="A33" s="11">
        <v>0.875</v>
      </c>
      <c r="B33" s="552" t="s">
        <v>489</v>
      </c>
      <c r="C33" s="536" t="s">
        <v>489</v>
      </c>
      <c r="D33" s="661"/>
      <c r="E33" s="536" t="s">
        <v>489</v>
      </c>
      <c r="F33" s="662"/>
      <c r="H33" s="416"/>
      <c r="I33" s="416"/>
      <c r="J33" s="416"/>
      <c r="K33" s="416"/>
    </row>
    <row r="34" spans="1:11" ht="14.1" customHeight="1" x14ac:dyDescent="0.2">
      <c r="A34" s="10">
        <v>0.875</v>
      </c>
      <c r="B34" s="647"/>
      <c r="C34" s="649"/>
      <c r="D34" s="651"/>
      <c r="E34" s="649"/>
      <c r="F34" s="659"/>
      <c r="H34" s="2"/>
      <c r="I34" s="2"/>
      <c r="J34" s="2"/>
      <c r="K34" s="2"/>
    </row>
    <row r="35" spans="1:11" ht="14.1" customHeight="1" x14ac:dyDescent="0.2">
      <c r="A35" s="11">
        <v>0.90972222222222221</v>
      </c>
      <c r="B35" s="648"/>
      <c r="C35" s="650"/>
      <c r="D35" s="652"/>
      <c r="E35" s="650"/>
      <c r="F35" s="660"/>
      <c r="H35" s="2"/>
      <c r="I35" s="2"/>
      <c r="J35" s="2"/>
      <c r="K35" s="2"/>
    </row>
    <row r="36" spans="1:11" s="2" customFormat="1" ht="5.25" customHeight="1" x14ac:dyDescent="0.2">
      <c r="A36" s="5"/>
      <c r="B36" s="3"/>
      <c r="C36" s="6"/>
      <c r="D36" s="6"/>
      <c r="E36" s="6"/>
      <c r="F36" s="6"/>
      <c r="H36" s="1"/>
      <c r="I36" s="1"/>
      <c r="J36" s="1"/>
      <c r="K36" s="1"/>
    </row>
    <row r="37" spans="1:11" s="429" customFormat="1" ht="15" x14ac:dyDescent="0.2">
      <c r="A37" s="425" t="s">
        <v>35</v>
      </c>
      <c r="B37" s="426" t="s">
        <v>135</v>
      </c>
      <c r="C37" s="563" t="s">
        <v>246</v>
      </c>
      <c r="D37" s="436"/>
      <c r="E37" s="436"/>
      <c r="F37" s="428"/>
    </row>
    <row r="38" spans="1:11" x14ac:dyDescent="0.2">
      <c r="A38" s="3"/>
      <c r="B38" s="3"/>
    </row>
    <row r="39" spans="1:11" x14ac:dyDescent="0.2">
      <c r="A39" s="3"/>
    </row>
  </sheetData>
  <mergeCells count="27">
    <mergeCell ref="B1:C1"/>
    <mergeCell ref="D1:F1"/>
    <mergeCell ref="E6:E7"/>
    <mergeCell ref="C4:C5"/>
    <mergeCell ref="E4:E5"/>
    <mergeCell ref="C6:C7"/>
    <mergeCell ref="D4:D5"/>
    <mergeCell ref="D6:D7"/>
    <mergeCell ref="F34:F35"/>
    <mergeCell ref="D32:D33"/>
    <mergeCell ref="F32:F33"/>
    <mergeCell ref="E34:E35"/>
    <mergeCell ref="H1:K1"/>
    <mergeCell ref="D8:D9"/>
    <mergeCell ref="D10:D11"/>
    <mergeCell ref="F22:F23"/>
    <mergeCell ref="F24:F25"/>
    <mergeCell ref="F26:F27"/>
    <mergeCell ref="A14:A15"/>
    <mergeCell ref="A26:A27"/>
    <mergeCell ref="B34:B35"/>
    <mergeCell ref="C34:C35"/>
    <mergeCell ref="D34:D35"/>
    <mergeCell ref="D22:D23"/>
    <mergeCell ref="B20:B21"/>
    <mergeCell ref="D20:D21"/>
    <mergeCell ref="B22:B2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F12" sqref="F12:F15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401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391" t="s">
        <v>283</v>
      </c>
      <c r="C4" s="534" t="s">
        <v>522</v>
      </c>
      <c r="D4" s="137" t="s">
        <v>283</v>
      </c>
      <c r="E4" s="534" t="s">
        <v>522</v>
      </c>
      <c r="F4" s="636" t="s">
        <v>225</v>
      </c>
      <c r="H4" s="471" t="s">
        <v>399</v>
      </c>
      <c r="I4" s="484" t="s">
        <v>434</v>
      </c>
      <c r="J4" s="417"/>
      <c r="K4" s="463" t="s">
        <v>389</v>
      </c>
    </row>
    <row r="5" spans="1:11" ht="14.1" customHeight="1" x14ac:dyDescent="0.2">
      <c r="A5" s="11">
        <v>0.34722222222222227</v>
      </c>
      <c r="B5" s="285" t="s">
        <v>284</v>
      </c>
      <c r="C5" s="536" t="s">
        <v>523</v>
      </c>
      <c r="D5" s="233" t="s">
        <v>284</v>
      </c>
      <c r="E5" s="536" t="s">
        <v>523</v>
      </c>
      <c r="F5" s="637"/>
      <c r="H5" s="467" t="s">
        <v>398</v>
      </c>
      <c r="I5" s="485" t="s">
        <v>435</v>
      </c>
      <c r="J5" s="416"/>
      <c r="K5" s="470" t="s">
        <v>406</v>
      </c>
    </row>
    <row r="6" spans="1:11" ht="14.1" customHeight="1" x14ac:dyDescent="0.2">
      <c r="A6" s="12">
        <v>0.34722222222222227</v>
      </c>
      <c r="B6" s="391" t="s">
        <v>283</v>
      </c>
      <c r="C6" s="565"/>
      <c r="D6" s="137" t="s">
        <v>283</v>
      </c>
      <c r="E6" s="565"/>
      <c r="F6" s="636" t="s">
        <v>225</v>
      </c>
      <c r="H6" s="417"/>
      <c r="I6" s="419"/>
      <c r="J6" s="417"/>
      <c r="K6" s="417"/>
    </row>
    <row r="7" spans="1:11" ht="14.1" customHeight="1" x14ac:dyDescent="0.2">
      <c r="A7" s="12">
        <v>0.38194444444444442</v>
      </c>
      <c r="B7" s="285" t="s">
        <v>284</v>
      </c>
      <c r="C7" s="568"/>
      <c r="D7" s="390" t="s">
        <v>284</v>
      </c>
      <c r="E7" s="568"/>
      <c r="F7" s="637"/>
      <c r="H7" s="416"/>
      <c r="I7" s="418"/>
      <c r="J7" s="416"/>
      <c r="K7" s="416"/>
    </row>
    <row r="8" spans="1:11" ht="14.1" customHeight="1" x14ac:dyDescent="0.2">
      <c r="A8" s="10">
        <v>0.38194444444444442</v>
      </c>
      <c r="B8" s="636" t="s">
        <v>225</v>
      </c>
      <c r="C8" s="565"/>
      <c r="D8" s="636" t="s">
        <v>225</v>
      </c>
      <c r="E8" s="565"/>
      <c r="F8" s="517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637"/>
      <c r="C9" s="569"/>
      <c r="D9" s="637"/>
      <c r="E9" s="569"/>
      <c r="F9" s="522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636" t="s">
        <v>225</v>
      </c>
      <c r="C10" s="486"/>
      <c r="D10" s="636" t="s">
        <v>225</v>
      </c>
      <c r="E10" s="431"/>
      <c r="F10" s="517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637"/>
      <c r="C11" s="487"/>
      <c r="D11" s="637"/>
      <c r="E11" s="205"/>
      <c r="F11" s="523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606" t="s">
        <v>460</v>
      </c>
      <c r="C12" s="537" t="s">
        <v>460</v>
      </c>
      <c r="D12" s="606" t="s">
        <v>460</v>
      </c>
      <c r="E12" s="537" t="s">
        <v>460</v>
      </c>
      <c r="F12" s="606" t="s">
        <v>460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541" t="s">
        <v>461</v>
      </c>
      <c r="C13" s="541" t="s">
        <v>461</v>
      </c>
      <c r="D13" s="541" t="s">
        <v>461</v>
      </c>
      <c r="E13" s="541" t="s">
        <v>461</v>
      </c>
      <c r="F13" s="541" t="s">
        <v>461</v>
      </c>
      <c r="H13" s="416"/>
      <c r="I13" s="416"/>
      <c r="J13" s="416"/>
      <c r="K13" s="416"/>
    </row>
    <row r="14" spans="1:11" ht="14.1" customHeight="1" x14ac:dyDescent="0.2">
      <c r="A14" s="644" t="s">
        <v>6</v>
      </c>
      <c r="B14" s="667"/>
      <c r="C14" s="667"/>
      <c r="D14" s="667"/>
      <c r="E14" s="667"/>
      <c r="F14" s="667"/>
      <c r="H14" s="417"/>
      <c r="I14" s="417"/>
      <c r="J14" s="417"/>
      <c r="K14" s="417"/>
    </row>
    <row r="15" spans="1:11" ht="14.1" customHeight="1" x14ac:dyDescent="0.2">
      <c r="A15" s="645"/>
      <c r="B15" s="668"/>
      <c r="C15" s="668"/>
      <c r="D15" s="668"/>
      <c r="E15" s="668"/>
      <c r="F15" s="668"/>
      <c r="H15" s="416"/>
      <c r="I15" s="416"/>
      <c r="J15" s="416"/>
      <c r="K15" s="416"/>
    </row>
    <row r="16" spans="1:11" ht="14.1" customHeight="1" x14ac:dyDescent="0.2">
      <c r="A16" s="10">
        <v>0.5625</v>
      </c>
      <c r="B16" s="534" t="s">
        <v>522</v>
      </c>
      <c r="C16" s="557" t="s">
        <v>524</v>
      </c>
      <c r="D16" s="534" t="s">
        <v>522</v>
      </c>
      <c r="E16" s="557" t="s">
        <v>524</v>
      </c>
      <c r="F16" s="524"/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536" t="s">
        <v>523</v>
      </c>
      <c r="C17" s="536" t="s">
        <v>525</v>
      </c>
      <c r="D17" s="556" t="s">
        <v>523</v>
      </c>
      <c r="E17" s="536" t="s">
        <v>525</v>
      </c>
      <c r="F17" s="525"/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534" t="s">
        <v>522</v>
      </c>
      <c r="C18" s="557" t="s">
        <v>524</v>
      </c>
      <c r="D18" s="534" t="s">
        <v>522</v>
      </c>
      <c r="E18" s="557" t="s">
        <v>524</v>
      </c>
      <c r="F18" s="519"/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536" t="s">
        <v>523</v>
      </c>
      <c r="C19" s="536" t="s">
        <v>525</v>
      </c>
      <c r="D19" s="556" t="s">
        <v>523</v>
      </c>
      <c r="E19" s="536" t="s">
        <v>525</v>
      </c>
      <c r="F19" s="435"/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534" t="s">
        <v>522</v>
      </c>
      <c r="C20" s="557" t="s">
        <v>524</v>
      </c>
      <c r="D20" s="534" t="s">
        <v>522</v>
      </c>
      <c r="E20" s="557" t="s">
        <v>524</v>
      </c>
      <c r="F20" s="519"/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536" t="s">
        <v>523</v>
      </c>
      <c r="C21" s="536" t="s">
        <v>525</v>
      </c>
      <c r="D21" s="556" t="s">
        <v>523</v>
      </c>
      <c r="E21" s="536" t="s">
        <v>525</v>
      </c>
      <c r="F21" s="435"/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534" t="s">
        <v>522</v>
      </c>
      <c r="C22" s="557" t="s">
        <v>524</v>
      </c>
      <c r="D22" s="534" t="s">
        <v>522</v>
      </c>
      <c r="E22" s="557" t="s">
        <v>524</v>
      </c>
      <c r="F22" s="175" t="s">
        <v>399</v>
      </c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536" t="s">
        <v>523</v>
      </c>
      <c r="C23" s="536" t="s">
        <v>525</v>
      </c>
      <c r="D23" s="556" t="s">
        <v>523</v>
      </c>
      <c r="E23" s="536" t="s">
        <v>525</v>
      </c>
      <c r="F23" s="175" t="s">
        <v>400</v>
      </c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534" t="s">
        <v>522</v>
      </c>
      <c r="C24" s="534" t="s">
        <v>454</v>
      </c>
      <c r="D24" s="534" t="s">
        <v>522</v>
      </c>
      <c r="E24" s="534" t="s">
        <v>454</v>
      </c>
      <c r="F24" s="133" t="s">
        <v>399</v>
      </c>
      <c r="H24" s="417"/>
      <c r="I24" s="417"/>
      <c r="J24" s="417"/>
      <c r="K24" s="417"/>
    </row>
    <row r="25" spans="1:11" ht="14.1" customHeight="1" x14ac:dyDescent="0.2">
      <c r="A25" s="11">
        <v>0.75</v>
      </c>
      <c r="B25" s="536" t="s">
        <v>523</v>
      </c>
      <c r="C25" s="536" t="s">
        <v>462</v>
      </c>
      <c r="D25" s="556" t="s">
        <v>523</v>
      </c>
      <c r="E25" s="536" t="s">
        <v>462</v>
      </c>
      <c r="F25" s="134" t="s">
        <v>400</v>
      </c>
      <c r="H25" s="416"/>
      <c r="I25" s="416"/>
      <c r="J25" s="416"/>
      <c r="K25" s="416"/>
    </row>
    <row r="26" spans="1:11" ht="14.1" customHeight="1" x14ac:dyDescent="0.2">
      <c r="A26" s="644" t="s">
        <v>7</v>
      </c>
      <c r="B26" s="534" t="s">
        <v>522</v>
      </c>
      <c r="C26" s="534" t="s">
        <v>454</v>
      </c>
      <c r="D26" s="534" t="s">
        <v>522</v>
      </c>
      <c r="E26" s="534" t="s">
        <v>454</v>
      </c>
      <c r="F26" s="508"/>
      <c r="H26" s="417"/>
      <c r="I26" s="417"/>
      <c r="J26" s="417"/>
      <c r="K26" s="417"/>
    </row>
    <row r="27" spans="1:11" ht="14.1" customHeight="1" x14ac:dyDescent="0.2">
      <c r="A27" s="645"/>
      <c r="B27" s="536" t="s">
        <v>523</v>
      </c>
      <c r="C27" s="536" t="s">
        <v>462</v>
      </c>
      <c r="D27" s="556" t="s">
        <v>523</v>
      </c>
      <c r="E27" s="536" t="s">
        <v>462</v>
      </c>
      <c r="F27" s="509"/>
      <c r="H27" s="416"/>
      <c r="I27" s="416"/>
      <c r="J27" s="416"/>
      <c r="K27" s="416"/>
    </row>
    <row r="28" spans="1:11" ht="14.1" customHeight="1" x14ac:dyDescent="0.2">
      <c r="A28" s="10">
        <v>0.77083333333333337</v>
      </c>
      <c r="B28" s="562" t="s">
        <v>522</v>
      </c>
      <c r="C28" s="534" t="s">
        <v>454</v>
      </c>
      <c r="D28" s="562" t="s">
        <v>522</v>
      </c>
      <c r="E28" s="534" t="s">
        <v>454</v>
      </c>
      <c r="F28" s="508"/>
      <c r="H28" s="417"/>
      <c r="I28" s="417"/>
      <c r="J28" s="417"/>
      <c r="K28" s="417"/>
    </row>
    <row r="29" spans="1:11" ht="14.1" customHeight="1" x14ac:dyDescent="0.2">
      <c r="A29" s="11">
        <v>0.80555555555555547</v>
      </c>
      <c r="B29" s="204"/>
      <c r="C29" s="536" t="s">
        <v>462</v>
      </c>
      <c r="D29" s="211"/>
      <c r="E29" s="536" t="s">
        <v>462</v>
      </c>
      <c r="F29" s="509"/>
      <c r="H29" s="416"/>
      <c r="I29" s="416"/>
      <c r="J29" s="416"/>
      <c r="K29" s="416"/>
    </row>
    <row r="30" spans="1:11" ht="14.1" customHeight="1" x14ac:dyDescent="0.2">
      <c r="A30" s="10">
        <v>0.80555555555555547</v>
      </c>
      <c r="B30" s="508"/>
      <c r="C30" s="534" t="s">
        <v>454</v>
      </c>
      <c r="D30" s="508"/>
      <c r="E30" s="534" t="s">
        <v>454</v>
      </c>
      <c r="F30" s="508"/>
      <c r="H30" s="417"/>
      <c r="I30" s="417"/>
      <c r="J30" s="417"/>
      <c r="K30" s="417"/>
    </row>
    <row r="31" spans="1:11" ht="14.1" customHeight="1" x14ac:dyDescent="0.2">
      <c r="A31" s="11">
        <v>0.84027777777777779</v>
      </c>
      <c r="B31" s="509"/>
      <c r="C31" s="536" t="s">
        <v>462</v>
      </c>
      <c r="D31" s="509"/>
      <c r="E31" s="536" t="s">
        <v>462</v>
      </c>
      <c r="F31" s="509"/>
      <c r="H31" s="416"/>
      <c r="I31" s="416"/>
      <c r="J31" s="416"/>
      <c r="K31" s="416"/>
    </row>
    <row r="32" spans="1:11" ht="14.1" customHeight="1" x14ac:dyDescent="0.2">
      <c r="A32" s="10">
        <v>0.84027777777777779</v>
      </c>
      <c r="B32" s="508"/>
      <c r="C32" s="565"/>
      <c r="D32" s="508"/>
      <c r="E32" s="565"/>
      <c r="F32" s="508"/>
      <c r="H32" s="417"/>
      <c r="I32" s="417"/>
      <c r="J32" s="417"/>
      <c r="K32" s="417"/>
    </row>
    <row r="33" spans="1:11" ht="14.1" customHeight="1" x14ac:dyDescent="0.2">
      <c r="A33" s="11">
        <v>0.875</v>
      </c>
      <c r="B33" s="509"/>
      <c r="C33" s="568"/>
      <c r="D33" s="509"/>
      <c r="E33" s="568"/>
      <c r="F33" s="509"/>
      <c r="H33" s="416"/>
      <c r="I33" s="416"/>
      <c r="J33" s="416"/>
      <c r="K33" s="416"/>
    </row>
    <row r="34" spans="1:11" ht="14.1" customHeight="1" x14ac:dyDescent="0.2">
      <c r="A34" s="10">
        <v>0.875</v>
      </c>
      <c r="B34" s="508"/>
      <c r="C34" s="508"/>
      <c r="D34" s="508"/>
      <c r="E34" s="508"/>
      <c r="F34" s="508"/>
      <c r="H34" s="2"/>
      <c r="I34" s="2"/>
      <c r="J34" s="2"/>
      <c r="K34" s="2"/>
    </row>
    <row r="35" spans="1:11" ht="14.1" customHeight="1" x14ac:dyDescent="0.2">
      <c r="A35" s="11">
        <v>0.90972222222222221</v>
      </c>
      <c r="B35" s="509"/>
      <c r="C35" s="509"/>
      <c r="D35" s="509"/>
      <c r="E35" s="509"/>
      <c r="F35" s="509"/>
      <c r="H35" s="2"/>
      <c r="I35" s="2"/>
      <c r="J35" s="2"/>
      <c r="K35" s="2"/>
    </row>
    <row r="36" spans="1:11" s="2" customFormat="1" ht="5.25" customHeight="1" x14ac:dyDescent="0.2">
      <c r="A36" s="5"/>
      <c r="B36" s="3"/>
      <c r="C36" s="6"/>
      <c r="D36" s="6"/>
      <c r="E36" s="6"/>
      <c r="F36" s="6"/>
      <c r="H36" s="1"/>
      <c r="I36" s="1"/>
      <c r="J36" s="1"/>
      <c r="K36" s="1"/>
    </row>
    <row r="37" spans="1:11" s="429" customFormat="1" ht="15" x14ac:dyDescent="0.2">
      <c r="A37" s="425" t="s">
        <v>35</v>
      </c>
      <c r="B37" s="426" t="s">
        <v>135</v>
      </c>
      <c r="C37" s="124" t="s">
        <v>237</v>
      </c>
      <c r="D37" s="563" t="s">
        <v>246</v>
      </c>
      <c r="E37" s="436"/>
      <c r="F37" s="436"/>
    </row>
    <row r="38" spans="1:11" x14ac:dyDescent="0.2">
      <c r="A38" s="3"/>
      <c r="B38" s="3"/>
    </row>
    <row r="39" spans="1:11" x14ac:dyDescent="0.2">
      <c r="A39" s="3"/>
    </row>
  </sheetData>
  <mergeCells count="16">
    <mergeCell ref="A14:A15"/>
    <mergeCell ref="A26:A27"/>
    <mergeCell ref="H1:K1"/>
    <mergeCell ref="B1:C1"/>
    <mergeCell ref="D1:F1"/>
    <mergeCell ref="F4:F5"/>
    <mergeCell ref="F6:F7"/>
    <mergeCell ref="C14:C15"/>
    <mergeCell ref="E14:E15"/>
    <mergeCell ref="B8:B9"/>
    <mergeCell ref="B10:B11"/>
    <mergeCell ref="D8:D9"/>
    <mergeCell ref="D10:D11"/>
    <mergeCell ref="B14:B15"/>
    <mergeCell ref="D14:D15"/>
    <mergeCell ref="F14:F1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547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6" t="s">
        <v>225</v>
      </c>
      <c r="C4" s="133" t="s">
        <v>140</v>
      </c>
      <c r="D4" s="636" t="s">
        <v>225</v>
      </c>
      <c r="E4" s="636" t="s">
        <v>225</v>
      </c>
      <c r="F4" s="636" t="s">
        <v>225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637"/>
      <c r="C5" s="134" t="s">
        <v>142</v>
      </c>
      <c r="D5" s="637"/>
      <c r="E5" s="637"/>
      <c r="F5" s="637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626"/>
      <c r="C6" s="133" t="s">
        <v>140</v>
      </c>
      <c r="D6" s="626"/>
      <c r="E6" s="537" t="s">
        <v>532</v>
      </c>
      <c r="F6" s="508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27"/>
      <c r="C7" s="134" t="s">
        <v>142</v>
      </c>
      <c r="D7" s="627"/>
      <c r="E7" s="538" t="s">
        <v>533</v>
      </c>
      <c r="F7" s="509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34"/>
      <c r="C8" s="175" t="s">
        <v>165</v>
      </c>
      <c r="D8" s="669"/>
      <c r="E8" s="537" t="s">
        <v>532</v>
      </c>
      <c r="F8" s="508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519"/>
      <c r="C9" s="175" t="s">
        <v>224</v>
      </c>
      <c r="D9" s="627"/>
      <c r="E9" s="538" t="s">
        <v>533</v>
      </c>
      <c r="F9" s="509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434"/>
      <c r="C10" s="133" t="s">
        <v>165</v>
      </c>
      <c r="D10" s="242"/>
      <c r="E10" s="508"/>
      <c r="F10" s="508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519"/>
      <c r="C11" s="134" t="s">
        <v>224</v>
      </c>
      <c r="D11" s="212"/>
      <c r="E11" s="509"/>
      <c r="F11" s="509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537" t="s">
        <v>530</v>
      </c>
      <c r="C12" s="537" t="s">
        <v>526</v>
      </c>
      <c r="D12" s="242"/>
      <c r="E12" s="508"/>
      <c r="F12" s="537" t="s">
        <v>526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538" t="s">
        <v>528</v>
      </c>
      <c r="C13" s="538" t="s">
        <v>497</v>
      </c>
      <c r="D13" s="212"/>
      <c r="E13" s="509"/>
      <c r="F13" s="538" t="s">
        <v>497</v>
      </c>
      <c r="H13" s="416"/>
      <c r="I13" s="416"/>
      <c r="J13" s="416"/>
      <c r="K13" s="416"/>
    </row>
    <row r="14" spans="1:11" ht="14.1" customHeight="1" x14ac:dyDescent="0.2">
      <c r="A14" s="642" t="s">
        <v>6</v>
      </c>
      <c r="B14" s="537" t="s">
        <v>530</v>
      </c>
      <c r="C14" s="225"/>
      <c r="D14" s="598" t="s">
        <v>580</v>
      </c>
      <c r="E14" s="588" t="s">
        <v>571</v>
      </c>
      <c r="F14" s="537" t="s">
        <v>530</v>
      </c>
      <c r="H14" s="417"/>
      <c r="I14" s="417"/>
      <c r="J14" s="417"/>
      <c r="K14" s="417"/>
    </row>
    <row r="15" spans="1:11" ht="14.1" customHeight="1" x14ac:dyDescent="0.2">
      <c r="A15" s="643"/>
      <c r="B15" s="538" t="s">
        <v>528</v>
      </c>
      <c r="C15" s="130"/>
      <c r="D15" s="599" t="s">
        <v>579</v>
      </c>
      <c r="E15" s="589" t="s">
        <v>528</v>
      </c>
      <c r="F15" s="538" t="s">
        <v>528</v>
      </c>
      <c r="H15" s="416"/>
      <c r="I15" s="416"/>
      <c r="J15" s="416"/>
      <c r="K15" s="416"/>
    </row>
    <row r="16" spans="1:11" ht="14.1" customHeight="1" x14ac:dyDescent="0.2">
      <c r="A16" s="10">
        <v>0.5625</v>
      </c>
      <c r="B16" s="210"/>
      <c r="C16" s="210"/>
      <c r="D16" s="166" t="s">
        <v>50</v>
      </c>
      <c r="E16" s="210"/>
      <c r="F16" s="242"/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212"/>
      <c r="C17" s="212"/>
      <c r="D17" s="168" t="s">
        <v>51</v>
      </c>
      <c r="E17" s="212"/>
      <c r="F17" s="212"/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626"/>
      <c r="C18" s="210"/>
      <c r="D18" s="166" t="s">
        <v>50</v>
      </c>
      <c r="E18" s="210"/>
      <c r="F18" s="630"/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627"/>
      <c r="C19" s="212"/>
      <c r="D19" s="168" t="s">
        <v>51</v>
      </c>
      <c r="E19" s="212"/>
      <c r="F19" s="631"/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125" t="s">
        <v>226</v>
      </c>
      <c r="C20" s="508"/>
      <c r="D20" s="508"/>
      <c r="E20" s="508"/>
      <c r="F20" s="508"/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126" t="s">
        <v>51</v>
      </c>
      <c r="C21" s="509"/>
      <c r="D21" s="509"/>
      <c r="E21" s="509"/>
      <c r="F21" s="509"/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125" t="s">
        <v>226</v>
      </c>
      <c r="C22" s="537" t="s">
        <v>532</v>
      </c>
      <c r="D22" s="508"/>
      <c r="E22" s="537" t="s">
        <v>532</v>
      </c>
      <c r="F22" s="508"/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214" t="s">
        <v>51</v>
      </c>
      <c r="C23" s="538" t="s">
        <v>533</v>
      </c>
      <c r="D23" s="509"/>
      <c r="E23" s="538" t="s">
        <v>533</v>
      </c>
      <c r="F23" s="509"/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133" t="s">
        <v>132</v>
      </c>
      <c r="C24" s="493"/>
      <c r="D24" s="133" t="s">
        <v>132</v>
      </c>
      <c r="E24" s="493"/>
      <c r="F24" s="434"/>
      <c r="H24" s="417"/>
      <c r="I24" s="417"/>
      <c r="J24" s="417"/>
      <c r="K24" s="417"/>
    </row>
    <row r="25" spans="1:11" ht="14.1" customHeight="1" x14ac:dyDescent="0.2">
      <c r="A25" s="11">
        <v>0.75</v>
      </c>
      <c r="B25" s="175" t="s">
        <v>227</v>
      </c>
      <c r="C25" s="494"/>
      <c r="D25" s="175" t="s">
        <v>227</v>
      </c>
      <c r="E25" s="494"/>
      <c r="F25" s="435"/>
      <c r="H25" s="416"/>
      <c r="I25" s="416"/>
      <c r="J25" s="416"/>
      <c r="K25" s="416"/>
    </row>
    <row r="26" spans="1:11" ht="14.1" customHeight="1" x14ac:dyDescent="0.2">
      <c r="A26" s="644" t="s">
        <v>7</v>
      </c>
      <c r="B26" s="133" t="s">
        <v>132</v>
      </c>
      <c r="C26" s="508"/>
      <c r="D26" s="133" t="s">
        <v>132</v>
      </c>
      <c r="E26" s="508"/>
      <c r="F26" s="434"/>
      <c r="H26" s="417"/>
      <c r="I26" s="417"/>
      <c r="J26" s="417"/>
      <c r="K26" s="417"/>
    </row>
    <row r="27" spans="1:11" ht="14.1" customHeight="1" x14ac:dyDescent="0.2">
      <c r="A27" s="645"/>
      <c r="B27" s="134" t="s">
        <v>227</v>
      </c>
      <c r="C27" s="509"/>
      <c r="D27" s="134" t="s">
        <v>227</v>
      </c>
      <c r="E27" s="509"/>
      <c r="F27" s="435"/>
      <c r="H27" s="416"/>
      <c r="I27" s="416"/>
      <c r="J27" s="416"/>
      <c r="K27" s="416"/>
    </row>
    <row r="28" spans="1:11" ht="14.1" customHeight="1" x14ac:dyDescent="0.2">
      <c r="A28" s="10">
        <v>0.77083333333333337</v>
      </c>
      <c r="B28" s="534" t="s">
        <v>531</v>
      </c>
      <c r="C28" s="557" t="s">
        <v>529</v>
      </c>
      <c r="D28" s="537" t="s">
        <v>527</v>
      </c>
      <c r="E28" s="557" t="s">
        <v>529</v>
      </c>
      <c r="F28" s="508"/>
      <c r="H28" s="417"/>
      <c r="I28" s="417"/>
      <c r="J28" s="417"/>
      <c r="K28" s="417"/>
    </row>
    <row r="29" spans="1:11" ht="14.1" customHeight="1" x14ac:dyDescent="0.2">
      <c r="A29" s="11">
        <v>0.80555555555555547</v>
      </c>
      <c r="B29" s="536" t="s">
        <v>528</v>
      </c>
      <c r="C29" s="536" t="s">
        <v>528</v>
      </c>
      <c r="D29" s="538" t="s">
        <v>528</v>
      </c>
      <c r="E29" s="536" t="s">
        <v>528</v>
      </c>
      <c r="F29" s="509"/>
      <c r="H29" s="416"/>
      <c r="I29" s="416"/>
      <c r="J29" s="416"/>
      <c r="K29" s="416"/>
    </row>
    <row r="30" spans="1:11" ht="14.1" customHeight="1" x14ac:dyDescent="0.2">
      <c r="A30" s="10">
        <v>0.80555555555555547</v>
      </c>
      <c r="B30" s="534" t="s">
        <v>531</v>
      </c>
      <c r="C30" s="557" t="s">
        <v>529</v>
      </c>
      <c r="D30" s="537" t="s">
        <v>527</v>
      </c>
      <c r="E30" s="557" t="s">
        <v>529</v>
      </c>
      <c r="F30" s="508"/>
      <c r="H30" s="417"/>
      <c r="I30" s="417"/>
      <c r="J30" s="417"/>
      <c r="K30" s="417"/>
    </row>
    <row r="31" spans="1:11" ht="14.1" customHeight="1" x14ac:dyDescent="0.2">
      <c r="A31" s="11">
        <v>0.84027777777777779</v>
      </c>
      <c r="B31" s="536" t="s">
        <v>528</v>
      </c>
      <c r="C31" s="536" t="s">
        <v>528</v>
      </c>
      <c r="D31" s="538" t="s">
        <v>528</v>
      </c>
      <c r="E31" s="536" t="s">
        <v>528</v>
      </c>
      <c r="F31" s="509"/>
      <c r="H31" s="416"/>
      <c r="I31" s="416"/>
      <c r="J31" s="416"/>
      <c r="K31" s="416"/>
    </row>
    <row r="32" spans="1:11" ht="14.1" customHeight="1" x14ac:dyDescent="0.2">
      <c r="A32" s="10">
        <v>0.84027777777777779</v>
      </c>
      <c r="B32" s="434"/>
      <c r="C32" s="508"/>
      <c r="D32" s="537" t="s">
        <v>527</v>
      </c>
      <c r="E32" s="508"/>
      <c r="F32" s="508"/>
      <c r="H32" s="417"/>
      <c r="I32" s="417"/>
      <c r="J32" s="417"/>
      <c r="K32" s="417"/>
    </row>
    <row r="33" spans="1:11" ht="14.1" customHeight="1" x14ac:dyDescent="0.2">
      <c r="A33" s="11">
        <v>0.875</v>
      </c>
      <c r="B33" s="435"/>
      <c r="C33" s="509"/>
      <c r="D33" s="538" t="s">
        <v>528</v>
      </c>
      <c r="E33" s="509"/>
      <c r="F33" s="509"/>
      <c r="H33" s="416"/>
      <c r="I33" s="416"/>
      <c r="J33" s="416"/>
      <c r="K33" s="416"/>
    </row>
    <row r="34" spans="1:11" ht="14.1" customHeight="1" x14ac:dyDescent="0.2">
      <c r="A34" s="10">
        <v>0.875</v>
      </c>
      <c r="B34" s="508"/>
      <c r="C34" s="508"/>
      <c r="D34" s="537" t="s">
        <v>527</v>
      </c>
      <c r="E34" s="508"/>
      <c r="F34" s="508"/>
      <c r="H34" s="2"/>
      <c r="I34" s="2"/>
      <c r="J34" s="2"/>
      <c r="K34" s="2"/>
    </row>
    <row r="35" spans="1:11" ht="14.1" customHeight="1" x14ac:dyDescent="0.2">
      <c r="A35" s="11">
        <v>0.90972222222222221</v>
      </c>
      <c r="B35" s="509"/>
      <c r="C35" s="509"/>
      <c r="D35" s="538" t="s">
        <v>528</v>
      </c>
      <c r="E35" s="509"/>
      <c r="F35" s="509"/>
      <c r="H35" s="2"/>
      <c r="I35" s="2"/>
      <c r="J35" s="2"/>
      <c r="K35" s="2"/>
    </row>
    <row r="36" spans="1:11" s="2" customFormat="1" ht="5.25" customHeight="1" x14ac:dyDescent="0.2">
      <c r="A36" s="5"/>
      <c r="B36" s="3"/>
      <c r="C36" s="6"/>
      <c r="D36" s="6"/>
      <c r="E36" s="6"/>
      <c r="F36" s="6"/>
      <c r="H36" s="1"/>
      <c r="I36" s="1"/>
      <c r="J36" s="1"/>
      <c r="K36" s="1"/>
    </row>
    <row r="37" spans="1:11" s="2" customFormat="1" ht="15.75" x14ac:dyDescent="0.2">
      <c r="A37" s="7" t="s">
        <v>35</v>
      </c>
      <c r="B37" s="426" t="s">
        <v>135</v>
      </c>
      <c r="C37" s="563" t="s">
        <v>246</v>
      </c>
      <c r="D37" s="590" t="s">
        <v>571</v>
      </c>
      <c r="E37" s="600" t="s">
        <v>556</v>
      </c>
      <c r="F37" s="428"/>
      <c r="H37" s="1"/>
      <c r="I37" s="1"/>
      <c r="J37" s="1"/>
      <c r="K37" s="1"/>
    </row>
    <row r="38" spans="1:11" x14ac:dyDescent="0.2">
      <c r="A38" s="3"/>
      <c r="B38" s="3"/>
    </row>
    <row r="39" spans="1:11" x14ac:dyDescent="0.2">
      <c r="A39" s="3"/>
    </row>
  </sheetData>
  <mergeCells count="14">
    <mergeCell ref="A26:A27"/>
    <mergeCell ref="A14:A15"/>
    <mergeCell ref="D8:D9"/>
    <mergeCell ref="H1:K1"/>
    <mergeCell ref="B4:B5"/>
    <mergeCell ref="B18:B19"/>
    <mergeCell ref="B6:B7"/>
    <mergeCell ref="D6:D7"/>
    <mergeCell ref="F18:F19"/>
    <mergeCell ref="B1:C1"/>
    <mergeCell ref="D1:F1"/>
    <mergeCell ref="D4:D5"/>
    <mergeCell ref="E4:E5"/>
    <mergeCell ref="F4:F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D40" sqref="D40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238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6" t="s">
        <v>225</v>
      </c>
      <c r="C4" s="636" t="s">
        <v>225</v>
      </c>
      <c r="D4" s="636" t="s">
        <v>225</v>
      </c>
      <c r="E4" s="133" t="s">
        <v>230</v>
      </c>
      <c r="F4" s="636" t="s">
        <v>225</v>
      </c>
      <c r="H4" s="417"/>
      <c r="I4" s="490" t="s">
        <v>439</v>
      </c>
      <c r="J4" s="488" t="s">
        <v>437</v>
      </c>
      <c r="K4" s="417"/>
    </row>
    <row r="5" spans="1:11" ht="14.1" customHeight="1" x14ac:dyDescent="0.2">
      <c r="A5" s="11">
        <v>0.34722222222222227</v>
      </c>
      <c r="B5" s="637"/>
      <c r="C5" s="637"/>
      <c r="D5" s="637"/>
      <c r="E5" s="228" t="s">
        <v>92</v>
      </c>
      <c r="F5" s="637"/>
      <c r="H5" s="416"/>
      <c r="I5" s="491" t="s">
        <v>440</v>
      </c>
      <c r="J5" s="489" t="s">
        <v>438</v>
      </c>
      <c r="K5" s="416"/>
    </row>
    <row r="6" spans="1:11" ht="14.1" customHeight="1" x14ac:dyDescent="0.2">
      <c r="A6" s="12">
        <v>0.34722222222222227</v>
      </c>
      <c r="B6" s="626"/>
      <c r="C6" s="508"/>
      <c r="D6" s="508"/>
      <c r="E6" s="133" t="s">
        <v>230</v>
      </c>
      <c r="F6" s="508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27"/>
      <c r="C7" s="509"/>
      <c r="D7" s="509"/>
      <c r="E7" s="132" t="s">
        <v>92</v>
      </c>
      <c r="F7" s="509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242"/>
      <c r="C8" s="210"/>
      <c r="D8" s="508"/>
      <c r="E8" s="242"/>
      <c r="F8" s="508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212"/>
      <c r="C9" s="212"/>
      <c r="D9" s="509"/>
      <c r="E9" s="212"/>
      <c r="F9" s="509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210"/>
      <c r="C10" s="542" t="s">
        <v>530</v>
      </c>
      <c r="D10" s="508"/>
      <c r="E10" s="242"/>
      <c r="F10" s="133" t="s">
        <v>230</v>
      </c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212"/>
      <c r="C11" s="538" t="s">
        <v>528</v>
      </c>
      <c r="D11" s="509"/>
      <c r="E11" s="212"/>
      <c r="F11" s="132" t="s">
        <v>92</v>
      </c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42"/>
      <c r="C12" s="542" t="s">
        <v>530</v>
      </c>
      <c r="D12" s="508"/>
      <c r="E12" s="242"/>
      <c r="F12" s="175" t="s">
        <v>230</v>
      </c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526"/>
      <c r="C13" s="538" t="s">
        <v>528</v>
      </c>
      <c r="D13" s="509"/>
      <c r="E13" s="212"/>
      <c r="F13" s="228" t="s">
        <v>92</v>
      </c>
      <c r="H13" s="416"/>
      <c r="I13" s="416"/>
      <c r="J13" s="416"/>
      <c r="K13" s="416"/>
    </row>
    <row r="14" spans="1:11" ht="14.1" customHeight="1" x14ac:dyDescent="0.2">
      <c r="A14" s="642" t="s">
        <v>6</v>
      </c>
      <c r="B14" s="598" t="s">
        <v>580</v>
      </c>
      <c r="C14" s="242"/>
      <c r="D14" s="537" t="s">
        <v>540</v>
      </c>
      <c r="E14" s="537" t="s">
        <v>538</v>
      </c>
      <c r="F14" s="537" t="s">
        <v>539</v>
      </c>
      <c r="H14" s="417"/>
      <c r="I14" s="417"/>
      <c r="J14" s="417"/>
      <c r="K14" s="417"/>
    </row>
    <row r="15" spans="1:11" ht="14.1" customHeight="1" x14ac:dyDescent="0.2">
      <c r="A15" s="643"/>
      <c r="B15" s="599" t="s">
        <v>579</v>
      </c>
      <c r="C15" s="212"/>
      <c r="D15" s="538" t="s">
        <v>528</v>
      </c>
      <c r="E15" s="538" t="s">
        <v>528</v>
      </c>
      <c r="F15" s="538" t="s">
        <v>528</v>
      </c>
      <c r="H15" s="416"/>
      <c r="I15" s="416"/>
      <c r="J15" s="416"/>
      <c r="K15" s="416"/>
    </row>
    <row r="16" spans="1:11" ht="14.1" customHeight="1" x14ac:dyDescent="0.2">
      <c r="A16" s="10">
        <v>0.5625</v>
      </c>
      <c r="B16" s="434"/>
      <c r="C16" s="542" t="s">
        <v>542</v>
      </c>
      <c r="D16" s="537" t="s">
        <v>541</v>
      </c>
      <c r="E16" s="537" t="s">
        <v>538</v>
      </c>
      <c r="F16" s="542" t="s">
        <v>542</v>
      </c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435"/>
      <c r="C17" s="538" t="s">
        <v>543</v>
      </c>
      <c r="D17" s="538" t="s">
        <v>528</v>
      </c>
      <c r="E17" s="538" t="s">
        <v>528</v>
      </c>
      <c r="F17" s="538" t="s">
        <v>543</v>
      </c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434"/>
      <c r="C18" s="542" t="s">
        <v>542</v>
      </c>
      <c r="D18" s="537" t="s">
        <v>541</v>
      </c>
      <c r="E18" s="537" t="s">
        <v>538</v>
      </c>
      <c r="F18" s="542" t="s">
        <v>542</v>
      </c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435"/>
      <c r="C19" s="538" t="s">
        <v>543</v>
      </c>
      <c r="D19" s="538" t="s">
        <v>528</v>
      </c>
      <c r="E19" s="538" t="s">
        <v>528</v>
      </c>
      <c r="F19" s="538" t="s">
        <v>543</v>
      </c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214" t="s">
        <v>130</v>
      </c>
      <c r="C20" s="542" t="s">
        <v>542</v>
      </c>
      <c r="D20" s="157" t="s">
        <v>130</v>
      </c>
      <c r="E20" s="537" t="s">
        <v>538</v>
      </c>
      <c r="F20" s="542" t="s">
        <v>542</v>
      </c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214" t="s">
        <v>131</v>
      </c>
      <c r="C21" s="538" t="s">
        <v>543</v>
      </c>
      <c r="D21" s="157" t="s">
        <v>131</v>
      </c>
      <c r="E21" s="538" t="s">
        <v>528</v>
      </c>
      <c r="F21" s="538" t="s">
        <v>543</v>
      </c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125" t="s">
        <v>130</v>
      </c>
      <c r="C22" s="542" t="s">
        <v>542</v>
      </c>
      <c r="D22" s="127" t="s">
        <v>130</v>
      </c>
      <c r="E22" s="217" t="s">
        <v>231</v>
      </c>
      <c r="F22" s="542" t="s">
        <v>542</v>
      </c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214" t="s">
        <v>131</v>
      </c>
      <c r="C23" s="538" t="s">
        <v>543</v>
      </c>
      <c r="D23" s="128" t="s">
        <v>131</v>
      </c>
      <c r="E23" s="276" t="s">
        <v>232</v>
      </c>
      <c r="F23" s="538" t="s">
        <v>543</v>
      </c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217" t="s">
        <v>231</v>
      </c>
      <c r="C24" s="542" t="s">
        <v>542</v>
      </c>
      <c r="D24" s="242"/>
      <c r="E24" s="217" t="s">
        <v>231</v>
      </c>
      <c r="F24" s="542" t="s">
        <v>542</v>
      </c>
      <c r="H24" s="417"/>
      <c r="I24" s="417"/>
      <c r="J24" s="417"/>
      <c r="K24" s="417"/>
    </row>
    <row r="25" spans="1:11" ht="14.1" customHeight="1" x14ac:dyDescent="0.2">
      <c r="A25" s="11">
        <v>0.75</v>
      </c>
      <c r="B25" s="276" t="s">
        <v>232</v>
      </c>
      <c r="C25" s="538" t="s">
        <v>543</v>
      </c>
      <c r="D25" s="212"/>
      <c r="E25" s="218" t="s">
        <v>546</v>
      </c>
      <c r="F25" s="538" t="s">
        <v>543</v>
      </c>
      <c r="H25" s="416"/>
      <c r="I25" s="416"/>
      <c r="J25" s="416"/>
      <c r="K25" s="416"/>
    </row>
    <row r="26" spans="1:11" ht="14.1" customHeight="1" x14ac:dyDescent="0.2">
      <c r="A26" s="642" t="s">
        <v>7</v>
      </c>
      <c r="B26" s="217" t="s">
        <v>231</v>
      </c>
      <c r="C26" s="210"/>
      <c r="D26" s="210"/>
      <c r="E26" s="511"/>
      <c r="F26" s="508"/>
      <c r="H26" s="417"/>
      <c r="I26" s="417"/>
      <c r="J26" s="417"/>
      <c r="K26" s="417"/>
    </row>
    <row r="27" spans="1:11" ht="14.1" customHeight="1" x14ac:dyDescent="0.2">
      <c r="A27" s="643"/>
      <c r="B27" s="218" t="s">
        <v>394</v>
      </c>
      <c r="C27" s="212"/>
      <c r="D27" s="212"/>
      <c r="E27" s="513"/>
      <c r="F27" s="509"/>
      <c r="H27" s="416"/>
      <c r="I27" s="416"/>
      <c r="J27" s="416"/>
      <c r="K27" s="416"/>
    </row>
    <row r="28" spans="1:11" ht="14.1" customHeight="1" x14ac:dyDescent="0.2">
      <c r="A28" s="10">
        <v>0.77083333333333337</v>
      </c>
      <c r="B28" s="493"/>
      <c r="C28" s="155" t="s">
        <v>233</v>
      </c>
      <c r="D28" s="389" t="s">
        <v>441</v>
      </c>
      <c r="E28" s="133" t="s">
        <v>180</v>
      </c>
      <c r="F28" s="508"/>
      <c r="H28" s="417"/>
      <c r="I28" s="417"/>
      <c r="J28" s="417"/>
      <c r="K28" s="417"/>
    </row>
    <row r="29" spans="1:11" ht="14.1" customHeight="1" x14ac:dyDescent="0.2">
      <c r="A29" s="11">
        <v>0.80555555555555547</v>
      </c>
      <c r="B29" s="494"/>
      <c r="C29" s="134" t="s">
        <v>234</v>
      </c>
      <c r="D29" s="390" t="s">
        <v>232</v>
      </c>
      <c r="E29" s="134" t="s">
        <v>234</v>
      </c>
      <c r="F29" s="509"/>
      <c r="H29" s="416"/>
      <c r="I29" s="416"/>
      <c r="J29" s="416"/>
      <c r="K29" s="416"/>
    </row>
    <row r="30" spans="1:11" ht="14.1" customHeight="1" x14ac:dyDescent="0.2">
      <c r="A30" s="10">
        <v>0.80555555555555547</v>
      </c>
      <c r="B30" s="283" t="s">
        <v>236</v>
      </c>
      <c r="C30" s="226" t="s">
        <v>233</v>
      </c>
      <c r="D30" s="233" t="s">
        <v>236</v>
      </c>
      <c r="E30" s="175" t="s">
        <v>235</v>
      </c>
      <c r="F30" s="508"/>
      <c r="H30" s="417"/>
      <c r="I30" s="417"/>
      <c r="J30" s="417"/>
      <c r="K30" s="417"/>
    </row>
    <row r="31" spans="1:11" ht="14.1" customHeight="1" x14ac:dyDescent="0.2">
      <c r="A31" s="11">
        <v>0.84027777777777779</v>
      </c>
      <c r="B31" s="284" t="s">
        <v>232</v>
      </c>
      <c r="C31" s="175" t="s">
        <v>234</v>
      </c>
      <c r="D31" s="390" t="s">
        <v>232</v>
      </c>
      <c r="E31" s="175" t="s">
        <v>234</v>
      </c>
      <c r="F31" s="509"/>
      <c r="H31" s="416"/>
      <c r="I31" s="416"/>
      <c r="J31" s="416"/>
      <c r="K31" s="416"/>
    </row>
    <row r="32" spans="1:11" ht="14.1" customHeight="1" x14ac:dyDescent="0.2">
      <c r="A32" s="10">
        <v>0.84027777777777779</v>
      </c>
      <c r="B32" s="283" t="s">
        <v>236</v>
      </c>
      <c r="C32" s="537" t="s">
        <v>550</v>
      </c>
      <c r="D32" s="495"/>
      <c r="E32" s="537" t="s">
        <v>550</v>
      </c>
      <c r="F32" s="508"/>
      <c r="H32" s="417"/>
      <c r="I32" s="417"/>
      <c r="J32" s="417"/>
      <c r="K32" s="417"/>
    </row>
    <row r="33" spans="1:11" ht="14.1" customHeight="1" x14ac:dyDescent="0.2">
      <c r="A33" s="11">
        <v>0.875</v>
      </c>
      <c r="B33" s="284" t="s">
        <v>232</v>
      </c>
      <c r="C33" s="538" t="s">
        <v>551</v>
      </c>
      <c r="D33" s="496"/>
      <c r="E33" s="538" t="s">
        <v>551</v>
      </c>
      <c r="F33" s="509"/>
      <c r="H33" s="416"/>
      <c r="I33" s="416"/>
      <c r="J33" s="416"/>
      <c r="K33" s="416"/>
    </row>
    <row r="34" spans="1:11" ht="14.1" customHeight="1" x14ac:dyDescent="0.2">
      <c r="A34" s="10">
        <v>0.875</v>
      </c>
      <c r="B34" s="487"/>
      <c r="C34" s="537" t="s">
        <v>550</v>
      </c>
      <c r="D34" s="497"/>
      <c r="E34" s="537" t="s">
        <v>550</v>
      </c>
      <c r="F34" s="508"/>
      <c r="H34" s="2"/>
      <c r="I34" s="2"/>
      <c r="J34" s="2"/>
      <c r="K34" s="2"/>
    </row>
    <row r="35" spans="1:11" ht="14.1" customHeight="1" x14ac:dyDescent="0.2">
      <c r="A35" s="11">
        <v>0.90972222222222221</v>
      </c>
      <c r="B35" s="492"/>
      <c r="C35" s="538" t="s">
        <v>551</v>
      </c>
      <c r="D35" s="496"/>
      <c r="E35" s="538" t="s">
        <v>551</v>
      </c>
      <c r="F35" s="509"/>
      <c r="H35" s="2"/>
      <c r="I35" s="2"/>
      <c r="J35" s="2"/>
      <c r="K35" s="2"/>
    </row>
    <row r="36" spans="1:11" s="2" customFormat="1" ht="5.25" customHeight="1" x14ac:dyDescent="0.2">
      <c r="A36" s="5"/>
      <c r="B36" s="3"/>
      <c r="C36" s="6"/>
      <c r="D36" s="6"/>
      <c r="E36" s="6"/>
      <c r="F36" s="6"/>
      <c r="H36" s="1"/>
      <c r="I36" s="1"/>
      <c r="J36" s="1"/>
      <c r="K36" s="1"/>
    </row>
    <row r="37" spans="1:11" s="2" customFormat="1" ht="15.75" x14ac:dyDescent="0.2">
      <c r="A37" s="7" t="s">
        <v>35</v>
      </c>
      <c r="B37" s="426" t="s">
        <v>135</v>
      </c>
      <c r="C37" s="124" t="s">
        <v>237</v>
      </c>
      <c r="D37" s="563" t="s">
        <v>246</v>
      </c>
      <c r="E37" s="600" t="s">
        <v>556</v>
      </c>
      <c r="F37" s="70"/>
      <c r="H37" s="1"/>
      <c r="I37" s="1"/>
      <c r="J37" s="1"/>
      <c r="K37" s="1"/>
    </row>
    <row r="38" spans="1:11" x14ac:dyDescent="0.2">
      <c r="A38" s="3"/>
      <c r="B38" s="3"/>
    </row>
    <row r="39" spans="1:11" x14ac:dyDescent="0.2">
      <c r="A39" s="3"/>
    </row>
  </sheetData>
  <mergeCells count="10">
    <mergeCell ref="A14:A15"/>
    <mergeCell ref="A26:A27"/>
    <mergeCell ref="H1:K1"/>
    <mergeCell ref="B1:C1"/>
    <mergeCell ref="D1:F1"/>
    <mergeCell ref="B4:B5"/>
    <mergeCell ref="B6:B7"/>
    <mergeCell ref="C4:C5"/>
    <mergeCell ref="D4:D5"/>
    <mergeCell ref="F4:F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B29" sqref="B29:B30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20"/>
      <c r="B1" s="632" t="str">
        <f>CDS!H1</f>
        <v>2025/1</v>
      </c>
      <c r="C1" s="632"/>
      <c r="D1" s="633" t="s">
        <v>239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636" t="s">
        <v>225</v>
      </c>
      <c r="C4" s="636" t="s">
        <v>225</v>
      </c>
      <c r="D4" s="636" t="s">
        <v>225</v>
      </c>
      <c r="E4" s="636" t="s">
        <v>225</v>
      </c>
      <c r="F4" s="636" t="s">
        <v>225</v>
      </c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637"/>
      <c r="C5" s="637"/>
      <c r="D5" s="637"/>
      <c r="E5" s="637"/>
      <c r="F5" s="637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628"/>
      <c r="C6" s="534" t="s">
        <v>532</v>
      </c>
      <c r="D6" s="675"/>
      <c r="E6" s="565"/>
      <c r="F6" s="628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670"/>
      <c r="C7" s="536" t="s">
        <v>533</v>
      </c>
      <c r="D7" s="676"/>
      <c r="E7" s="568"/>
      <c r="F7" s="629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508"/>
      <c r="C8" s="534" t="s">
        <v>532</v>
      </c>
      <c r="D8" s="677"/>
      <c r="E8" s="565"/>
      <c r="F8" s="508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509"/>
      <c r="C9" s="536" t="s">
        <v>533</v>
      </c>
      <c r="D9" s="677"/>
      <c r="E9" s="568"/>
      <c r="F9" s="509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125" t="s">
        <v>240</v>
      </c>
      <c r="C10" s="434"/>
      <c r="D10" s="166" t="s">
        <v>240</v>
      </c>
      <c r="E10" s="434"/>
      <c r="F10" s="630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126" t="s">
        <v>227</v>
      </c>
      <c r="C11" s="212"/>
      <c r="D11" s="168" t="s">
        <v>227</v>
      </c>
      <c r="E11" s="212"/>
      <c r="F11" s="631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214" t="s">
        <v>240</v>
      </c>
      <c r="C12" s="508"/>
      <c r="D12" s="170" t="s">
        <v>240</v>
      </c>
      <c r="E12" s="434"/>
      <c r="F12" s="674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214" t="s">
        <v>227</v>
      </c>
      <c r="C13" s="509"/>
      <c r="D13" s="170" t="s">
        <v>227</v>
      </c>
      <c r="E13" s="212"/>
      <c r="F13" s="674"/>
      <c r="H13" s="416"/>
      <c r="I13" s="416"/>
      <c r="J13" s="416"/>
      <c r="K13" s="416"/>
    </row>
    <row r="14" spans="1:11" ht="14.1" customHeight="1" x14ac:dyDescent="0.2">
      <c r="A14" s="642" t="s">
        <v>6</v>
      </c>
      <c r="B14" s="508"/>
      <c r="C14" s="508"/>
      <c r="D14" s="557" t="s">
        <v>530</v>
      </c>
      <c r="E14" s="557" t="s">
        <v>530</v>
      </c>
      <c r="F14" s="508"/>
      <c r="H14" s="417"/>
      <c r="I14" s="417"/>
      <c r="J14" s="417"/>
      <c r="K14" s="417"/>
    </row>
    <row r="15" spans="1:11" ht="14.1" customHeight="1" x14ac:dyDescent="0.2">
      <c r="A15" s="643"/>
      <c r="B15" s="509"/>
      <c r="C15" s="509"/>
      <c r="D15" s="536" t="s">
        <v>528</v>
      </c>
      <c r="E15" s="536" t="s">
        <v>528</v>
      </c>
      <c r="F15" s="509"/>
      <c r="H15" s="416"/>
      <c r="I15" s="416"/>
      <c r="J15" s="416"/>
      <c r="K15" s="416"/>
    </row>
    <row r="16" spans="1:11" ht="14.1" customHeight="1" x14ac:dyDescent="0.2">
      <c r="A16" s="10">
        <v>0.5625</v>
      </c>
      <c r="B16" s="125" t="s">
        <v>150</v>
      </c>
      <c r="C16" s="537" t="s">
        <v>536</v>
      </c>
      <c r="D16" s="125" t="s">
        <v>150</v>
      </c>
      <c r="E16" s="242"/>
      <c r="F16" s="508"/>
      <c r="H16" s="417"/>
      <c r="I16" s="417"/>
      <c r="J16" s="417"/>
      <c r="K16" s="417"/>
    </row>
    <row r="17" spans="1:11" ht="14.1" customHeight="1" x14ac:dyDescent="0.2">
      <c r="A17" s="11">
        <v>0.59722222222222221</v>
      </c>
      <c r="B17" s="126" t="s">
        <v>153</v>
      </c>
      <c r="C17" s="542" t="s">
        <v>537</v>
      </c>
      <c r="D17" s="126" t="s">
        <v>153</v>
      </c>
      <c r="E17" s="212"/>
      <c r="F17" s="509"/>
      <c r="H17" s="416"/>
      <c r="I17" s="416"/>
      <c r="J17" s="416"/>
      <c r="K17" s="416"/>
    </row>
    <row r="18" spans="1:11" ht="14.1" customHeight="1" x14ac:dyDescent="0.2">
      <c r="A18" s="12">
        <v>0.59722222222222221</v>
      </c>
      <c r="B18" s="125" t="s">
        <v>150</v>
      </c>
      <c r="C18" s="537" t="s">
        <v>536</v>
      </c>
      <c r="D18" s="125" t="s">
        <v>150</v>
      </c>
      <c r="E18" s="242"/>
      <c r="F18" s="508"/>
      <c r="H18" s="417"/>
      <c r="I18" s="417"/>
      <c r="J18" s="417"/>
      <c r="K18" s="417"/>
    </row>
    <row r="19" spans="1:11" ht="14.1" customHeight="1" x14ac:dyDescent="0.2">
      <c r="A19" s="12">
        <v>0.63194444444444442</v>
      </c>
      <c r="B19" s="126" t="s">
        <v>153</v>
      </c>
      <c r="C19" s="538" t="s">
        <v>537</v>
      </c>
      <c r="D19" s="126" t="s">
        <v>153</v>
      </c>
      <c r="E19" s="212"/>
      <c r="F19" s="509"/>
      <c r="H19" s="416"/>
      <c r="I19" s="416"/>
      <c r="J19" s="416"/>
      <c r="K19" s="416"/>
    </row>
    <row r="20" spans="1:11" ht="14.1" customHeight="1" x14ac:dyDescent="0.2">
      <c r="A20" s="10">
        <v>0.63194444444444442</v>
      </c>
      <c r="B20" s="434"/>
      <c r="C20" s="543" t="s">
        <v>495</v>
      </c>
      <c r="D20" s="508"/>
      <c r="E20" s="242"/>
      <c r="F20" s="508"/>
      <c r="H20" s="417"/>
      <c r="I20" s="417"/>
      <c r="J20" s="417"/>
      <c r="K20" s="417"/>
    </row>
    <row r="21" spans="1:11" ht="14.1" customHeight="1" x14ac:dyDescent="0.2">
      <c r="A21" s="11">
        <v>0.66666666666666663</v>
      </c>
      <c r="B21" s="435"/>
      <c r="C21" s="544" t="s">
        <v>496</v>
      </c>
      <c r="D21" s="509"/>
      <c r="E21" s="212"/>
      <c r="F21" s="509"/>
      <c r="H21" s="416"/>
      <c r="I21" s="416"/>
      <c r="J21" s="416"/>
      <c r="K21" s="416"/>
    </row>
    <row r="22" spans="1:11" ht="14.1" customHeight="1" x14ac:dyDescent="0.2">
      <c r="A22" s="12">
        <v>0.68055555555555547</v>
      </c>
      <c r="B22" s="434"/>
      <c r="C22" s="570"/>
      <c r="D22" s="508"/>
      <c r="E22" s="242"/>
      <c r="F22" s="510"/>
      <c r="H22" s="417"/>
      <c r="I22" s="417"/>
      <c r="J22" s="417"/>
      <c r="K22" s="417"/>
    </row>
    <row r="23" spans="1:11" ht="14.1" customHeight="1" x14ac:dyDescent="0.2">
      <c r="A23" s="12">
        <v>0.71527777777777779</v>
      </c>
      <c r="B23" s="435"/>
      <c r="C23" s="571"/>
      <c r="D23" s="509"/>
      <c r="E23" s="212"/>
      <c r="F23" s="509"/>
      <c r="H23" s="416"/>
      <c r="I23" s="416"/>
      <c r="J23" s="416"/>
      <c r="K23" s="416"/>
    </row>
    <row r="24" spans="1:11" ht="14.1" customHeight="1" x14ac:dyDescent="0.2">
      <c r="A24" s="10">
        <v>0.71527777777777779</v>
      </c>
      <c r="B24" s="131" t="s">
        <v>58</v>
      </c>
      <c r="C24" s="434"/>
      <c r="D24" s="157" t="s">
        <v>58</v>
      </c>
      <c r="E24" s="242"/>
      <c r="F24" s="508"/>
      <c r="H24" s="417"/>
      <c r="I24" s="417"/>
      <c r="J24" s="417"/>
      <c r="K24" s="417"/>
    </row>
    <row r="25" spans="1:11" ht="14.1" customHeight="1" x14ac:dyDescent="0.2">
      <c r="A25" s="11">
        <v>0.75</v>
      </c>
      <c r="B25" s="132" t="s">
        <v>42</v>
      </c>
      <c r="C25" s="435"/>
      <c r="D25" s="157" t="s">
        <v>42</v>
      </c>
      <c r="E25" s="212"/>
      <c r="F25" s="509"/>
      <c r="H25" s="416"/>
      <c r="I25" s="416"/>
      <c r="J25" s="416"/>
      <c r="K25" s="416"/>
    </row>
    <row r="26" spans="1:11" ht="14.1" customHeight="1" x14ac:dyDescent="0.2">
      <c r="A26" s="644" t="s">
        <v>7</v>
      </c>
      <c r="B26" s="131" t="s">
        <v>58</v>
      </c>
      <c r="C26" s="434"/>
      <c r="D26" s="131" t="s">
        <v>58</v>
      </c>
      <c r="E26" s="242"/>
      <c r="F26" s="508"/>
      <c r="H26" s="417"/>
      <c r="I26" s="417"/>
      <c r="J26" s="417"/>
      <c r="K26" s="417"/>
    </row>
    <row r="27" spans="1:11" ht="14.1" customHeight="1" x14ac:dyDescent="0.2">
      <c r="A27" s="645"/>
      <c r="B27" s="228" t="s">
        <v>42</v>
      </c>
      <c r="C27" s="435"/>
      <c r="D27" s="228" t="s">
        <v>42</v>
      </c>
      <c r="E27" s="212"/>
      <c r="F27" s="509"/>
      <c r="H27" s="416"/>
      <c r="I27" s="416"/>
      <c r="J27" s="416"/>
      <c r="K27" s="416"/>
    </row>
    <row r="28" spans="1:11" ht="14.1" customHeight="1" x14ac:dyDescent="0.2">
      <c r="A28" s="10">
        <v>0.77083333333333337</v>
      </c>
      <c r="B28" s="245"/>
      <c r="C28" s="242"/>
      <c r="D28" s="388"/>
      <c r="E28" s="534" t="s">
        <v>531</v>
      </c>
      <c r="F28" s="508"/>
      <c r="H28" s="417"/>
      <c r="I28" s="417"/>
      <c r="J28" s="417"/>
      <c r="K28" s="417"/>
    </row>
    <row r="29" spans="1:11" ht="14.1" customHeight="1" x14ac:dyDescent="0.2">
      <c r="A29" s="11">
        <v>0.80555555555555547</v>
      </c>
      <c r="B29" s="671" t="s">
        <v>557</v>
      </c>
      <c r="C29" s="672"/>
      <c r="D29" s="671" t="s">
        <v>557</v>
      </c>
      <c r="E29" s="536" t="s">
        <v>528</v>
      </c>
      <c r="F29" s="509"/>
      <c r="H29" s="416"/>
      <c r="I29" s="416"/>
      <c r="J29" s="416"/>
      <c r="K29" s="416"/>
    </row>
    <row r="30" spans="1:11" ht="14.1" customHeight="1" x14ac:dyDescent="0.2">
      <c r="A30" s="10">
        <v>0.80555555555555547</v>
      </c>
      <c r="B30" s="640"/>
      <c r="C30" s="673"/>
      <c r="D30" s="640"/>
      <c r="E30" s="534" t="s">
        <v>531</v>
      </c>
      <c r="F30" s="442"/>
      <c r="H30" s="417"/>
      <c r="I30" s="417"/>
      <c r="J30" s="417"/>
      <c r="K30" s="417"/>
    </row>
    <row r="31" spans="1:11" ht="14.1" customHeight="1" x14ac:dyDescent="0.2">
      <c r="A31" s="11">
        <v>0.84027777777777779</v>
      </c>
      <c r="B31" s="538" t="s">
        <v>535</v>
      </c>
      <c r="C31" s="526"/>
      <c r="D31" s="554" t="s">
        <v>535</v>
      </c>
      <c r="E31" s="536" t="s">
        <v>528</v>
      </c>
      <c r="F31" s="435"/>
      <c r="H31" s="416"/>
      <c r="I31" s="416"/>
      <c r="J31" s="416"/>
      <c r="K31" s="416"/>
    </row>
    <row r="32" spans="1:11" ht="14.1" customHeight="1" x14ac:dyDescent="0.2">
      <c r="A32" s="10">
        <v>0.84027777777777779</v>
      </c>
      <c r="B32" s="537" t="s">
        <v>534</v>
      </c>
      <c r="C32" s="242"/>
      <c r="D32" s="537" t="s">
        <v>534</v>
      </c>
      <c r="E32" s="582"/>
      <c r="F32" s="434"/>
      <c r="H32" s="417"/>
      <c r="I32" s="417"/>
      <c r="J32" s="417"/>
      <c r="K32" s="417"/>
    </row>
    <row r="33" spans="1:11" ht="14.1" customHeight="1" x14ac:dyDescent="0.2">
      <c r="A33" s="11">
        <v>0.875</v>
      </c>
      <c r="B33" s="538" t="s">
        <v>535</v>
      </c>
      <c r="C33" s="526"/>
      <c r="D33" s="580" t="s">
        <v>535</v>
      </c>
      <c r="E33" s="435"/>
      <c r="F33" s="581"/>
      <c r="H33" s="416"/>
      <c r="I33" s="416"/>
      <c r="J33" s="416"/>
      <c r="K33" s="416"/>
    </row>
    <row r="34" spans="1:11" ht="14.1" customHeight="1" x14ac:dyDescent="0.2">
      <c r="A34" s="10">
        <v>0.875</v>
      </c>
      <c r="B34" s="508"/>
      <c r="C34" s="508"/>
      <c r="D34" s="242"/>
      <c r="E34" s="510"/>
      <c r="F34" s="434"/>
      <c r="H34" s="2"/>
      <c r="I34" s="2"/>
      <c r="J34" s="2"/>
      <c r="K34" s="2"/>
    </row>
    <row r="35" spans="1:11" ht="14.1" customHeight="1" x14ac:dyDescent="0.2">
      <c r="A35" s="11">
        <v>0.90972222222222221</v>
      </c>
      <c r="B35" s="509"/>
      <c r="C35" s="509"/>
      <c r="D35" s="526"/>
      <c r="E35" s="509"/>
      <c r="F35" s="435"/>
      <c r="H35" s="2"/>
      <c r="I35" s="2"/>
      <c r="J35" s="2"/>
      <c r="K35" s="2"/>
    </row>
    <row r="36" spans="1:11" s="2" customFormat="1" ht="5.25" customHeight="1" x14ac:dyDescent="0.2">
      <c r="A36" s="5"/>
      <c r="B36" s="3"/>
      <c r="C36" s="6"/>
      <c r="D36" s="6"/>
      <c r="E36" s="6"/>
      <c r="F36" s="6"/>
      <c r="H36" s="1"/>
      <c r="I36" s="1"/>
      <c r="J36" s="1"/>
      <c r="K36" s="1"/>
    </row>
    <row r="37" spans="1:11" s="2" customFormat="1" ht="15.75" x14ac:dyDescent="0.2">
      <c r="A37" s="7" t="s">
        <v>35</v>
      </c>
      <c r="B37" s="426" t="s">
        <v>135</v>
      </c>
      <c r="C37" s="563" t="s">
        <v>246</v>
      </c>
      <c r="D37" s="70"/>
      <c r="E37" s="71"/>
      <c r="F37" s="71"/>
      <c r="H37" s="1"/>
      <c r="I37" s="1"/>
      <c r="J37" s="1"/>
      <c r="K37" s="1"/>
    </row>
    <row r="38" spans="1:11" x14ac:dyDescent="0.2">
      <c r="A38" s="3"/>
      <c r="B38" s="259"/>
    </row>
    <row r="39" spans="1:11" x14ac:dyDescent="0.2">
      <c r="A39" s="3"/>
    </row>
  </sheetData>
  <mergeCells count="19">
    <mergeCell ref="H1:K1"/>
    <mergeCell ref="F10:F11"/>
    <mergeCell ref="F12:F13"/>
    <mergeCell ref="D4:D5"/>
    <mergeCell ref="D6:D7"/>
    <mergeCell ref="D8:D9"/>
    <mergeCell ref="D29:D30"/>
    <mergeCell ref="B29:B30"/>
    <mergeCell ref="C29:C30"/>
    <mergeCell ref="A26:A27"/>
    <mergeCell ref="A14:A15"/>
    <mergeCell ref="B6:B7"/>
    <mergeCell ref="F4:F5"/>
    <mergeCell ref="F6:F7"/>
    <mergeCell ref="B1:C1"/>
    <mergeCell ref="D1:F1"/>
    <mergeCell ref="C4:C5"/>
    <mergeCell ref="B4:B5"/>
    <mergeCell ref="E4:E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zoomScaleNormal="100" workbookViewId="0">
      <selection activeCell="E23" sqref="E23:E24"/>
    </sheetView>
  </sheetViews>
  <sheetFormatPr defaultColWidth="9.140625" defaultRowHeight="12.75" x14ac:dyDescent="0.2"/>
  <cols>
    <col min="1" max="1" width="12.140625" style="1" bestFit="1" customWidth="1"/>
    <col min="2" max="6" width="26.7109375" style="1" customWidth="1"/>
    <col min="7" max="7" width="9.140625" style="1"/>
    <col min="8" max="11" width="20.7109375" style="1" customWidth="1"/>
    <col min="12" max="16384" width="9.140625" style="1"/>
  </cols>
  <sheetData>
    <row r="1" spans="1:11" ht="41.1" customHeight="1" x14ac:dyDescent="0.2">
      <c r="A1" s="473"/>
      <c r="B1" s="632" t="str">
        <f>CDS!H1</f>
        <v>2025/1</v>
      </c>
      <c r="C1" s="632"/>
      <c r="D1" s="633" t="s">
        <v>245</v>
      </c>
      <c r="E1" s="633"/>
      <c r="F1" s="634"/>
      <c r="H1" s="625" t="s">
        <v>357</v>
      </c>
      <c r="I1" s="625"/>
      <c r="J1" s="625"/>
      <c r="K1" s="625"/>
    </row>
    <row r="2" spans="1:11" ht="5.0999999999999996" customHeight="1" x14ac:dyDescent="0.2">
      <c r="A2" s="8"/>
      <c r="B2" s="8"/>
      <c r="C2" s="8"/>
      <c r="D2" s="8"/>
      <c r="E2" s="8"/>
      <c r="F2" s="8"/>
    </row>
    <row r="3" spans="1:11" s="2" customFormat="1" ht="15" x14ac:dyDescent="0.2">
      <c r="A3" s="9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H3" s="158" t="s">
        <v>353</v>
      </c>
      <c r="I3" s="158" t="s">
        <v>354</v>
      </c>
      <c r="J3" s="158" t="s">
        <v>355</v>
      </c>
      <c r="K3" s="158" t="s">
        <v>356</v>
      </c>
    </row>
    <row r="4" spans="1:11" ht="14.1" customHeight="1" x14ac:dyDescent="0.2">
      <c r="A4" s="10">
        <v>0.3125</v>
      </c>
      <c r="B4" s="38"/>
      <c r="C4" s="39"/>
      <c r="D4" s="40"/>
      <c r="E4" s="39"/>
      <c r="F4" s="41"/>
      <c r="H4" s="417"/>
      <c r="I4" s="417"/>
      <c r="J4" s="417"/>
      <c r="K4" s="417"/>
    </row>
    <row r="5" spans="1:11" ht="14.1" customHeight="1" x14ac:dyDescent="0.2">
      <c r="A5" s="11">
        <v>0.34722222222222227</v>
      </c>
      <c r="B5" s="42"/>
      <c r="C5" s="29"/>
      <c r="D5" s="43"/>
      <c r="E5" s="29"/>
      <c r="F5" s="44"/>
      <c r="H5" s="416"/>
      <c r="I5" s="416"/>
      <c r="J5" s="416"/>
      <c r="K5" s="416"/>
    </row>
    <row r="6" spans="1:11" ht="14.1" customHeight="1" x14ac:dyDescent="0.2">
      <c r="A6" s="12">
        <v>0.34722222222222227</v>
      </c>
      <c r="B6" s="38"/>
      <c r="C6" s="39"/>
      <c r="D6" s="40"/>
      <c r="E6" s="39"/>
      <c r="F6" s="41"/>
      <c r="H6" s="417"/>
      <c r="I6" s="417"/>
      <c r="J6" s="417"/>
      <c r="K6" s="417"/>
    </row>
    <row r="7" spans="1:11" ht="14.1" customHeight="1" x14ac:dyDescent="0.2">
      <c r="A7" s="12">
        <v>0.38194444444444442</v>
      </c>
      <c r="B7" s="45"/>
      <c r="C7" s="46"/>
      <c r="D7" s="47"/>
      <c r="E7" s="46"/>
      <c r="F7" s="48"/>
      <c r="H7" s="416"/>
      <c r="I7" s="416"/>
      <c r="J7" s="416"/>
      <c r="K7" s="416"/>
    </row>
    <row r="8" spans="1:11" ht="14.1" customHeight="1" x14ac:dyDescent="0.2">
      <c r="A8" s="10">
        <v>0.38194444444444442</v>
      </c>
      <c r="B8" s="42"/>
      <c r="C8" s="29"/>
      <c r="D8" s="43"/>
      <c r="E8" s="29"/>
      <c r="F8" s="44"/>
      <c r="H8" s="417"/>
      <c r="I8" s="417"/>
      <c r="J8" s="417"/>
      <c r="K8" s="417"/>
    </row>
    <row r="9" spans="1:11" ht="14.1" customHeight="1" x14ac:dyDescent="0.2">
      <c r="A9" s="11">
        <v>0.41666666666666669</v>
      </c>
      <c r="B9" s="42"/>
      <c r="C9" s="29"/>
      <c r="D9" s="43"/>
      <c r="E9" s="29"/>
      <c r="F9" s="44"/>
      <c r="H9" s="416"/>
      <c r="I9" s="416"/>
      <c r="J9" s="416"/>
      <c r="K9" s="416"/>
    </row>
    <row r="10" spans="1:11" ht="14.1" customHeight="1" x14ac:dyDescent="0.2">
      <c r="A10" s="12">
        <v>0.4236111111111111</v>
      </c>
      <c r="B10" s="38"/>
      <c r="C10" s="49"/>
      <c r="D10" s="50"/>
      <c r="E10" s="49"/>
      <c r="F10" s="41"/>
      <c r="H10" s="417"/>
      <c r="I10" s="417"/>
      <c r="J10" s="417"/>
      <c r="K10" s="417"/>
    </row>
    <row r="11" spans="1:11" ht="14.1" customHeight="1" x14ac:dyDescent="0.2">
      <c r="A11" s="12">
        <v>0.45833333333333331</v>
      </c>
      <c r="B11" s="45"/>
      <c r="C11" s="51"/>
      <c r="D11" s="52"/>
      <c r="E11" s="51"/>
      <c r="F11" s="48"/>
      <c r="H11" s="416"/>
      <c r="I11" s="416"/>
      <c r="J11" s="416"/>
      <c r="K11" s="416"/>
    </row>
    <row r="12" spans="1:11" ht="14.1" customHeight="1" x14ac:dyDescent="0.2">
      <c r="A12" s="10">
        <v>0.45833333333333331</v>
      </c>
      <c r="B12" s="42"/>
      <c r="C12" s="53"/>
      <c r="D12" s="54"/>
      <c r="E12" s="53"/>
      <c r="F12" s="44"/>
      <c r="H12" s="417"/>
      <c r="I12" s="417"/>
      <c r="J12" s="417"/>
      <c r="K12" s="417"/>
    </row>
    <row r="13" spans="1:11" ht="14.1" customHeight="1" x14ac:dyDescent="0.2">
      <c r="A13" s="11">
        <v>0.49305555555555558</v>
      </c>
      <c r="B13" s="42"/>
      <c r="C13" s="53"/>
      <c r="D13" s="54"/>
      <c r="E13" s="53"/>
      <c r="F13" s="44"/>
      <c r="H13" s="416"/>
      <c r="I13" s="416"/>
      <c r="J13" s="416"/>
      <c r="K13" s="416"/>
    </row>
    <row r="14" spans="1:11" ht="14.1" customHeight="1" x14ac:dyDescent="0.2">
      <c r="A14" s="25" t="s">
        <v>6</v>
      </c>
      <c r="B14" s="55"/>
      <c r="C14" s="56"/>
      <c r="D14" s="57"/>
      <c r="E14" s="58"/>
      <c r="F14" s="59"/>
      <c r="H14" s="417"/>
      <c r="I14" s="417"/>
      <c r="J14" s="417"/>
      <c r="K14" s="417"/>
    </row>
    <row r="15" spans="1:11" ht="14.1" customHeight="1" x14ac:dyDescent="0.2">
      <c r="A15" s="10">
        <v>0.5625</v>
      </c>
      <c r="B15" s="42"/>
      <c r="C15" s="557" t="s">
        <v>524</v>
      </c>
      <c r="D15" s="43"/>
      <c r="E15" s="557" t="s">
        <v>524</v>
      </c>
      <c r="F15" s="60"/>
      <c r="H15" s="416"/>
      <c r="I15" s="416"/>
      <c r="J15" s="416"/>
      <c r="K15" s="416"/>
    </row>
    <row r="16" spans="1:11" ht="14.1" customHeight="1" x14ac:dyDescent="0.2">
      <c r="A16" s="11">
        <v>0.59722222222222221</v>
      </c>
      <c r="B16" s="42"/>
      <c r="C16" s="536" t="s">
        <v>545</v>
      </c>
      <c r="D16" s="43"/>
      <c r="E16" s="536" t="s">
        <v>545</v>
      </c>
      <c r="F16" s="60"/>
      <c r="H16" s="417"/>
      <c r="I16" s="417"/>
      <c r="J16" s="417"/>
      <c r="K16" s="417"/>
    </row>
    <row r="17" spans="1:11" ht="14.1" customHeight="1" x14ac:dyDescent="0.2">
      <c r="A17" s="12">
        <v>0.59722222222222221</v>
      </c>
      <c r="B17" s="38"/>
      <c r="C17" s="557" t="s">
        <v>524</v>
      </c>
      <c r="D17" s="40"/>
      <c r="E17" s="557" t="s">
        <v>524</v>
      </c>
      <c r="F17" s="61"/>
      <c r="H17" s="416"/>
      <c r="I17" s="416"/>
      <c r="J17" s="416"/>
      <c r="K17" s="416"/>
    </row>
    <row r="18" spans="1:11" ht="14.1" customHeight="1" x14ac:dyDescent="0.2">
      <c r="A18" s="12">
        <v>0.63194444444444442</v>
      </c>
      <c r="B18" s="45"/>
      <c r="C18" s="536" t="s">
        <v>545</v>
      </c>
      <c r="D18" s="47"/>
      <c r="E18" s="536" t="s">
        <v>545</v>
      </c>
      <c r="F18" s="62"/>
      <c r="H18" s="417"/>
      <c r="I18" s="417"/>
      <c r="J18" s="417"/>
      <c r="K18" s="417"/>
    </row>
    <row r="19" spans="1:11" ht="14.1" customHeight="1" x14ac:dyDescent="0.2">
      <c r="A19" s="10">
        <v>0.63194444444444442</v>
      </c>
      <c r="B19" s="42"/>
      <c r="C19" s="557" t="s">
        <v>524</v>
      </c>
      <c r="D19" s="54"/>
      <c r="E19" s="557" t="s">
        <v>524</v>
      </c>
      <c r="F19" s="44"/>
      <c r="H19" s="416"/>
      <c r="I19" s="416"/>
      <c r="J19" s="416"/>
      <c r="K19" s="416"/>
    </row>
    <row r="20" spans="1:11" ht="14.1" customHeight="1" x14ac:dyDescent="0.2">
      <c r="A20" s="11">
        <v>0.66666666666666663</v>
      </c>
      <c r="B20" s="42"/>
      <c r="C20" s="536" t="s">
        <v>545</v>
      </c>
      <c r="D20" s="54"/>
      <c r="E20" s="536" t="s">
        <v>545</v>
      </c>
      <c r="F20" s="44"/>
      <c r="H20" s="417"/>
      <c r="I20" s="417"/>
      <c r="J20" s="417"/>
      <c r="K20" s="417"/>
    </row>
    <row r="21" spans="1:11" ht="14.1" customHeight="1" x14ac:dyDescent="0.2">
      <c r="A21" s="12">
        <v>0.68055555555555547</v>
      </c>
      <c r="B21" s="63"/>
      <c r="C21" s="557" t="s">
        <v>524</v>
      </c>
      <c r="D21" s="50"/>
      <c r="E21" s="557" t="s">
        <v>524</v>
      </c>
      <c r="F21" s="41"/>
      <c r="H21" s="416"/>
      <c r="I21" s="416"/>
      <c r="J21" s="416"/>
      <c r="K21" s="416"/>
    </row>
    <row r="22" spans="1:11" ht="14.1" customHeight="1" x14ac:dyDescent="0.2">
      <c r="A22" s="12">
        <v>0.71527777777777779</v>
      </c>
      <c r="B22" s="64"/>
      <c r="C22" s="536" t="s">
        <v>545</v>
      </c>
      <c r="D22" s="52"/>
      <c r="E22" s="536" t="s">
        <v>545</v>
      </c>
      <c r="F22" s="48"/>
      <c r="H22" s="417"/>
      <c r="I22" s="417"/>
      <c r="J22" s="417"/>
      <c r="K22" s="417"/>
    </row>
    <row r="23" spans="1:11" ht="14.1" customHeight="1" x14ac:dyDescent="0.2">
      <c r="A23" s="10">
        <v>0.71527777777777779</v>
      </c>
      <c r="B23" s="65"/>
      <c r="C23" s="578"/>
      <c r="D23" s="43"/>
      <c r="E23" s="578"/>
      <c r="F23" s="60"/>
      <c r="H23" s="416"/>
      <c r="I23" s="416"/>
      <c r="J23" s="416"/>
      <c r="K23" s="416"/>
    </row>
    <row r="24" spans="1:11" ht="14.1" customHeight="1" x14ac:dyDescent="0.2">
      <c r="A24" s="11">
        <v>0.75</v>
      </c>
      <c r="B24" s="65"/>
      <c r="C24" s="579"/>
      <c r="D24" s="43"/>
      <c r="E24" s="579"/>
      <c r="F24" s="60"/>
      <c r="H24" s="417"/>
      <c r="I24" s="417"/>
      <c r="J24" s="417"/>
      <c r="K24" s="417"/>
    </row>
    <row r="25" spans="1:11" ht="14.1" customHeight="1" x14ac:dyDescent="0.2">
      <c r="A25" s="25" t="s">
        <v>7</v>
      </c>
      <c r="B25" s="67"/>
      <c r="C25" s="68"/>
      <c r="D25" s="69"/>
      <c r="E25" s="70"/>
      <c r="F25" s="71"/>
      <c r="H25" s="416"/>
      <c r="I25" s="416"/>
      <c r="J25" s="416"/>
      <c r="K25" s="416"/>
    </row>
    <row r="26" spans="1:11" ht="14.1" customHeight="1" x14ac:dyDescent="0.2">
      <c r="A26" s="10">
        <v>0.77083333333333337</v>
      </c>
      <c r="B26" s="65"/>
      <c r="C26" s="53"/>
      <c r="D26" s="43"/>
      <c r="E26" s="29"/>
      <c r="F26" s="72"/>
      <c r="H26" s="417"/>
      <c r="I26" s="417"/>
      <c r="J26" s="417"/>
      <c r="K26" s="417"/>
    </row>
    <row r="27" spans="1:11" ht="14.1" customHeight="1" x14ac:dyDescent="0.2">
      <c r="A27" s="11">
        <v>0.80555555555555547</v>
      </c>
      <c r="B27" s="65"/>
      <c r="C27" s="53"/>
      <c r="D27" s="43"/>
      <c r="E27" s="29"/>
      <c r="F27" s="72"/>
      <c r="H27" s="416"/>
      <c r="I27" s="416"/>
      <c r="J27" s="416"/>
      <c r="K27" s="416"/>
    </row>
    <row r="28" spans="1:11" ht="14.1" customHeight="1" x14ac:dyDescent="0.2">
      <c r="A28" s="10">
        <v>0.80555555555555547</v>
      </c>
      <c r="B28" s="73"/>
      <c r="C28" s="49"/>
      <c r="D28" s="74"/>
      <c r="E28" s="75"/>
      <c r="F28" s="76"/>
      <c r="H28" s="417"/>
      <c r="I28" s="417"/>
      <c r="J28" s="417"/>
      <c r="K28" s="417"/>
    </row>
    <row r="29" spans="1:11" ht="14.1" customHeight="1" x14ac:dyDescent="0.2">
      <c r="A29" s="11">
        <v>0.84027777777777779</v>
      </c>
      <c r="B29" s="77"/>
      <c r="C29" s="51"/>
      <c r="D29" s="78"/>
      <c r="E29" s="79"/>
      <c r="F29" s="80"/>
      <c r="H29" s="416"/>
      <c r="I29" s="416"/>
      <c r="J29" s="416"/>
      <c r="K29" s="416"/>
    </row>
    <row r="30" spans="1:11" ht="14.1" customHeight="1" x14ac:dyDescent="0.2">
      <c r="A30" s="10">
        <v>0.84027777777777779</v>
      </c>
      <c r="B30" s="81"/>
      <c r="C30" s="53"/>
      <c r="D30" s="82"/>
      <c r="E30" s="66"/>
      <c r="F30" s="72"/>
      <c r="H30" s="417"/>
      <c r="I30" s="417"/>
      <c r="J30" s="417"/>
      <c r="K30" s="417"/>
    </row>
    <row r="31" spans="1:11" ht="14.1" customHeight="1" x14ac:dyDescent="0.2">
      <c r="A31" s="11">
        <v>0.875</v>
      </c>
      <c r="B31" s="81"/>
      <c r="C31" s="53"/>
      <c r="D31" s="82"/>
      <c r="E31" s="66"/>
      <c r="F31" s="72"/>
      <c r="H31" s="416"/>
      <c r="I31" s="416"/>
      <c r="J31" s="416"/>
      <c r="K31" s="416"/>
    </row>
    <row r="32" spans="1:11" ht="14.1" customHeight="1" x14ac:dyDescent="0.2">
      <c r="A32" s="10">
        <v>0.875</v>
      </c>
      <c r="B32" s="73"/>
      <c r="C32" s="83"/>
      <c r="D32" s="74"/>
      <c r="E32" s="84"/>
      <c r="F32" s="76"/>
      <c r="H32" s="417"/>
      <c r="I32" s="417"/>
      <c r="J32" s="417"/>
      <c r="K32" s="417"/>
    </row>
    <row r="33" spans="1:11" ht="14.1" customHeight="1" x14ac:dyDescent="0.2">
      <c r="A33" s="11">
        <v>0.90972222222222221</v>
      </c>
      <c r="B33" s="77"/>
      <c r="C33" s="85"/>
      <c r="D33" s="78"/>
      <c r="E33" s="86"/>
      <c r="F33" s="80"/>
      <c r="H33" s="416"/>
      <c r="I33" s="416"/>
      <c r="J33" s="416"/>
      <c r="K33" s="416"/>
    </row>
    <row r="34" spans="1:11" s="2" customFormat="1" ht="5.25" customHeight="1" x14ac:dyDescent="0.2">
      <c r="A34" s="5"/>
      <c r="B34" s="3"/>
      <c r="C34" s="6"/>
      <c r="D34" s="6"/>
      <c r="E34" s="6"/>
      <c r="F34" s="6"/>
    </row>
    <row r="35" spans="1:11" s="2" customFormat="1" ht="15.75" x14ac:dyDescent="0.2">
      <c r="A35" s="7" t="s">
        <v>35</v>
      </c>
      <c r="B35" s="563" t="s">
        <v>246</v>
      </c>
      <c r="C35" s="3"/>
      <c r="D35" s="3"/>
      <c r="E35" s="3"/>
      <c r="F35" s="4"/>
    </row>
    <row r="36" spans="1:11" x14ac:dyDescent="0.2">
      <c r="A36" s="3"/>
      <c r="B36" s="3"/>
    </row>
    <row r="37" spans="1:11" x14ac:dyDescent="0.2">
      <c r="A37" s="3"/>
    </row>
  </sheetData>
  <mergeCells count="3">
    <mergeCell ref="B1:C1"/>
    <mergeCell ref="D1:F1"/>
    <mergeCell ref="H1:K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40</vt:i4>
      </vt:variant>
    </vt:vector>
  </HeadingPairs>
  <TitlesOfParts>
    <vt:vector size="40" baseType="lpstr">
      <vt:lpstr>CDS</vt:lpstr>
      <vt:lpstr>XADREZ</vt:lpstr>
      <vt:lpstr>GINO</vt:lpstr>
      <vt:lpstr>DOJO</vt:lpstr>
      <vt:lpstr>MUSC</vt:lpstr>
      <vt:lpstr>GINA</vt:lpstr>
      <vt:lpstr>DANA</vt:lpstr>
      <vt:lpstr>DANB</vt:lpstr>
      <vt:lpstr>REAB</vt:lpstr>
      <vt:lpstr>INFO</vt:lpstr>
      <vt:lpstr>211</vt:lpstr>
      <vt:lpstr>210</vt:lpstr>
      <vt:lpstr>212</vt:lpstr>
      <vt:lpstr>209</vt:lpstr>
      <vt:lpstr>205</vt:lpstr>
      <vt:lpstr>204</vt:lpstr>
      <vt:lpstr>201</vt:lpstr>
      <vt:lpstr>203</vt:lpstr>
      <vt:lpstr>202</vt:lpstr>
      <vt:lpstr>CAMPO AeB</vt:lpstr>
      <vt:lpstr>PISTA</vt:lpstr>
      <vt:lpstr>GIN 1A</vt:lpstr>
      <vt:lpstr>GIN 1B</vt:lpstr>
      <vt:lpstr>GIN 2</vt:lpstr>
      <vt:lpstr>GIN 3</vt:lpstr>
      <vt:lpstr>QTENIS</vt:lpstr>
      <vt:lpstr>QTENCIM</vt:lpstr>
      <vt:lpstr>V.AREIA</vt:lpstr>
      <vt:lpstr>F.AREIA</vt:lpstr>
      <vt:lpstr>POLI 1</vt:lpstr>
      <vt:lpstr>POLI 2</vt:lpstr>
      <vt:lpstr>POLI 3</vt:lpstr>
      <vt:lpstr>POLI 4</vt:lpstr>
      <vt:lpstr>POLI 5</vt:lpstr>
      <vt:lpstr>003</vt:lpstr>
      <vt:lpstr>004</vt:lpstr>
      <vt:lpstr>PADAP</vt:lpstr>
      <vt:lpstr>PISC 1e2</vt:lpstr>
      <vt:lpstr>Plan1</vt:lpstr>
      <vt:lpstr>Plan2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</dc:creator>
  <cp:lastModifiedBy>Tiago Alexandre Viktor</cp:lastModifiedBy>
  <cp:lastPrinted>2025-03-24T12:55:57Z</cp:lastPrinted>
  <dcterms:created xsi:type="dcterms:W3CDTF">2000-10-19T20:26:51Z</dcterms:created>
  <dcterms:modified xsi:type="dcterms:W3CDTF">2025-06-04T12:55:56Z</dcterms:modified>
</cp:coreProperties>
</file>