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tabRatio="926" firstSheet="6" activeTab="36"/>
  </bookViews>
  <sheets>
    <sheet name="CDS" sheetId="18" r:id="rId1"/>
    <sheet name="XADREZ" sheetId="64" r:id="rId2"/>
    <sheet name="GINO" sheetId="65" r:id="rId3"/>
    <sheet name="DOJO" sheetId="66" r:id="rId4"/>
    <sheet name="MUSC" sheetId="67" r:id="rId5"/>
    <sheet name="GINA" sheetId="59" r:id="rId6"/>
    <sheet name="DANA" sheetId="60" r:id="rId7"/>
    <sheet name="DANB" sheetId="61" r:id="rId8"/>
    <sheet name="REAB" sheetId="62" r:id="rId9"/>
    <sheet name="INFO" sheetId="63" r:id="rId10"/>
    <sheet name="211" sheetId="52" r:id="rId11"/>
    <sheet name="210" sheetId="50" r:id="rId12"/>
    <sheet name="212" sheetId="51" r:id="rId13"/>
    <sheet name="209" sheetId="53" r:id="rId14"/>
    <sheet name="205" sheetId="54" r:id="rId15"/>
    <sheet name="204" sheetId="55" r:id="rId16"/>
    <sheet name="201" sheetId="56" r:id="rId17"/>
    <sheet name="203" sheetId="57" r:id="rId18"/>
    <sheet name="202" sheetId="58" r:id="rId19"/>
    <sheet name="CAMPO AeB" sheetId="68" r:id="rId20"/>
    <sheet name="PISTA" sheetId="69" r:id="rId21"/>
    <sheet name="GIN 1A" sheetId="70" r:id="rId22"/>
    <sheet name="GIN 1B" sheetId="86" r:id="rId23"/>
    <sheet name="GIN 2" sheetId="84" r:id="rId24"/>
    <sheet name="GIN 3" sheetId="85" r:id="rId25"/>
    <sheet name="QTENIS" sheetId="71" r:id="rId26"/>
    <sheet name="QTENCIM" sheetId="72" r:id="rId27"/>
    <sheet name="V.AREIA" sheetId="73" r:id="rId28"/>
    <sheet name="F.AREIA" sheetId="74" r:id="rId29"/>
    <sheet name="POLI 1" sheetId="75" r:id="rId30"/>
    <sheet name="POLI 2" sheetId="76" r:id="rId31"/>
    <sheet name="POLI 3" sheetId="77" r:id="rId32"/>
    <sheet name="POLI 4" sheetId="78" r:id="rId33"/>
    <sheet name="POLI 5" sheetId="79" r:id="rId34"/>
    <sheet name="003" sheetId="80" r:id="rId35"/>
    <sheet name="004" sheetId="81" r:id="rId36"/>
    <sheet name="PADAP" sheetId="83" r:id="rId37"/>
    <sheet name="PISC 1e2" sheetId="87" r:id="rId38"/>
    <sheet name="Plan1" sheetId="15" state="hidden" r:id="rId39"/>
    <sheet name="Plan2" sheetId="16" state="hidden" r:id="rId4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8" l="1"/>
  <c r="D33" i="18" l="1"/>
  <c r="B1" i="87"/>
  <c r="E1" i="69" l="1"/>
  <c r="H32" i="18"/>
  <c r="H31" i="18"/>
  <c r="H30" i="18"/>
  <c r="H29" i="18"/>
  <c r="H25" i="18"/>
  <c r="H24" i="18"/>
  <c r="H23" i="18"/>
  <c r="H22" i="18"/>
  <c r="H21" i="18"/>
  <c r="H20" i="18"/>
  <c r="H19" i="18"/>
  <c r="H18" i="18"/>
  <c r="H17" i="18"/>
  <c r="H13" i="18"/>
  <c r="H12" i="18"/>
  <c r="H7" i="18"/>
  <c r="H5" i="18"/>
  <c r="D32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1" i="18"/>
  <c r="D10" i="18"/>
  <c r="D9" i="18"/>
  <c r="D5" i="18"/>
  <c r="D1" i="86"/>
  <c r="D1" i="85"/>
  <c r="D1" i="84"/>
  <c r="D1" i="70"/>
  <c r="E1" i="68"/>
  <c r="B1" i="83"/>
  <c r="B1" i="81"/>
  <c r="B1" i="80"/>
  <c r="B1" i="79"/>
  <c r="B1" i="78"/>
  <c r="B1" i="77"/>
  <c r="B1" i="76"/>
  <c r="B1" i="75"/>
  <c r="B1" i="74"/>
  <c r="B1" i="73"/>
  <c r="B1" i="72"/>
  <c r="B1" i="71"/>
  <c r="B1" i="67"/>
  <c r="B1" i="66"/>
  <c r="B1" i="65"/>
  <c r="B1" i="64"/>
  <c r="B1" i="63"/>
  <c r="B1" i="62"/>
  <c r="B1" i="61"/>
  <c r="B1" i="60"/>
  <c r="B1" i="59"/>
  <c r="B1" i="58"/>
  <c r="B1" i="57"/>
  <c r="B1" i="56"/>
  <c r="B1" i="55"/>
  <c r="B1" i="54"/>
  <c r="B1" i="53"/>
  <c r="B1" i="51"/>
  <c r="B1" i="52"/>
  <c r="B1" i="50"/>
</calcChain>
</file>

<file path=xl/sharedStrings.xml><?xml version="1.0" encoding="utf-8"?>
<sst xmlns="http://schemas.openxmlformats.org/spreadsheetml/2006/main" count="2310" uniqueCount="398">
  <si>
    <t>HORA</t>
  </si>
  <si>
    <t>2ª FEIRA</t>
  </si>
  <si>
    <t>3ª FEIRA</t>
  </si>
  <si>
    <t>4ª FEIRA</t>
  </si>
  <si>
    <t>5ª FEIRA</t>
  </si>
  <si>
    <t>6ª FEIRA</t>
  </si>
  <si>
    <t>12:00/13:30</t>
  </si>
  <si>
    <t>18:00/18:30</t>
  </si>
  <si>
    <t>Bloco 5</t>
  </si>
  <si>
    <t>CAGR</t>
  </si>
  <si>
    <t>CDS528</t>
  </si>
  <si>
    <t>CDS526</t>
  </si>
  <si>
    <t>CDS527</t>
  </si>
  <si>
    <t>CDS525</t>
  </si>
  <si>
    <t>CDS523</t>
  </si>
  <si>
    <t>CDS524</t>
  </si>
  <si>
    <t>CDS520</t>
  </si>
  <si>
    <t>CDS521</t>
  </si>
  <si>
    <t>CDS522</t>
  </si>
  <si>
    <t>Andar</t>
  </si>
  <si>
    <t>2º</t>
  </si>
  <si>
    <t>1º</t>
  </si>
  <si>
    <t>Térreo</t>
  </si>
  <si>
    <t>B5ADAN</t>
  </si>
  <si>
    <t>B5BDAN</t>
  </si>
  <si>
    <t>B5AGIN</t>
  </si>
  <si>
    <t>Campo Atlético</t>
  </si>
  <si>
    <t>Nome</t>
  </si>
  <si>
    <t>Ginásios</t>
  </si>
  <si>
    <t>GIN 1A</t>
  </si>
  <si>
    <t>GIN 1B</t>
  </si>
  <si>
    <t>GIN 2</t>
  </si>
  <si>
    <t>GIN 3</t>
  </si>
  <si>
    <t>Espaços físicos do Centro de Desportos para o semestre</t>
  </si>
  <si>
    <t>Met. Trab. Acad.</t>
  </si>
  <si>
    <t>Legenda:</t>
  </si>
  <si>
    <t>DEF5830 - 02444</t>
  </si>
  <si>
    <t>DEF5806 - 02444</t>
  </si>
  <si>
    <t>DEF5893 - 02444</t>
  </si>
  <si>
    <t>DEF5894 - 02444</t>
  </si>
  <si>
    <t>T. M. Atletismo II</t>
  </si>
  <si>
    <t>Fund. Hst. Fil. Ed. Fís.</t>
  </si>
  <si>
    <t>Apren. Cont. Mot.</t>
  </si>
  <si>
    <t>DEF5836 - 02444</t>
  </si>
  <si>
    <t>T. M. Gin. Espor.</t>
  </si>
  <si>
    <t>DEF5846 - 02444</t>
  </si>
  <si>
    <t>CFS5148 – 02444</t>
  </si>
  <si>
    <t>T. M. Futsal</t>
  </si>
  <si>
    <t>Fisiologia Humana</t>
  </si>
  <si>
    <t>DEF5846 - 02404</t>
  </si>
  <si>
    <t>DEF5886 - 02404</t>
  </si>
  <si>
    <t>Fund. T. M. Lazer</t>
  </si>
  <si>
    <t>DEF5896 - 02404</t>
  </si>
  <si>
    <t>T. M. Natação I</t>
  </si>
  <si>
    <t>DEF5807 - 02404</t>
  </si>
  <si>
    <t>DEF5870 - 02404</t>
  </si>
  <si>
    <t xml:space="preserve">Fund. S. Ant. Ed. Fís </t>
  </si>
  <si>
    <t>Sem. Ped. Ed. Fís.</t>
  </si>
  <si>
    <t>DEF5893 - 02404</t>
  </si>
  <si>
    <t>DEF5809 - 01444</t>
  </si>
  <si>
    <t>Fund. Did. Pd. Espor.</t>
  </si>
  <si>
    <t>DEF5805 - 01444</t>
  </si>
  <si>
    <t>Introdução Ed. Fís.</t>
  </si>
  <si>
    <t>SALA 211 - 1ª FASE</t>
  </si>
  <si>
    <t>BLOCO 5 - SALA 211 (CDS528) - 1ª FASE</t>
  </si>
  <si>
    <t>DEF5843 - 01444</t>
  </si>
  <si>
    <t>DEF5829 - 01444</t>
  </si>
  <si>
    <t>T. M. Futebol</t>
  </si>
  <si>
    <t>T. M. Atletismo I</t>
  </si>
  <si>
    <t>DEF5892 - 01444</t>
  </si>
  <si>
    <t>Cresc. Des. Humano</t>
  </si>
  <si>
    <t>DEF5844 - 01444</t>
  </si>
  <si>
    <t>T. M. Handebol</t>
  </si>
  <si>
    <t>DEF5835 - 01444</t>
  </si>
  <si>
    <t>T. M. Ginástica</t>
  </si>
  <si>
    <t>DEF5892 - 01404</t>
  </si>
  <si>
    <t>DEF5884 - 01404</t>
  </si>
  <si>
    <t>DEF5894 - 01404</t>
  </si>
  <si>
    <t>Fund. Hst. Pd. Ed. Fís.</t>
  </si>
  <si>
    <t>DEF5829 - 01404</t>
  </si>
  <si>
    <t>DEF5844 - 01404</t>
  </si>
  <si>
    <t>DEF5843 - 01404</t>
  </si>
  <si>
    <t>DEF5835 - 01404</t>
  </si>
  <si>
    <t>BLOCO 5 - SALA 210 (CDS526) - 2ª FASE</t>
  </si>
  <si>
    <t>SALA 210 - 2ª FASE</t>
  </si>
  <si>
    <t>DEF5838 - 03444</t>
  </si>
  <si>
    <t>DEF5897 - 03444</t>
  </si>
  <si>
    <t>DEF5898 - 03444</t>
  </si>
  <si>
    <t>DEF5837 - 03444</t>
  </si>
  <si>
    <t>T. M. Rec. e Lazer</t>
  </si>
  <si>
    <t>Adap. Orgân. Exerc.</t>
  </si>
  <si>
    <t>Biomecânica</t>
  </si>
  <si>
    <t>T. M. Dança</t>
  </si>
  <si>
    <t>DEF5807 - 03444</t>
  </si>
  <si>
    <t>DEF5831 - 03444</t>
  </si>
  <si>
    <t>DEF5847 - 03444</t>
  </si>
  <si>
    <t>T. M. Voleibol</t>
  </si>
  <si>
    <t>DEF5810 - 03404</t>
  </si>
  <si>
    <t>DEF5897 - 03404</t>
  </si>
  <si>
    <t>EED5331 - 03404</t>
  </si>
  <si>
    <t>PSI5137 - 03404</t>
  </si>
  <si>
    <t>Plane. Org. Eventos</t>
  </si>
  <si>
    <t>Teorias da Educação</t>
  </si>
  <si>
    <t>Psico. Educacional</t>
  </si>
  <si>
    <t>DEF5898 - 03404</t>
  </si>
  <si>
    <t>DEF5847 - 03404</t>
  </si>
  <si>
    <t>SALA 212 - 3ª FASE</t>
  </si>
  <si>
    <t>BLOCO 5 - SALA 209 (CDS525) - 4ª FASE</t>
  </si>
  <si>
    <t>DEF5821 - 04444</t>
  </si>
  <si>
    <t>DEF5895 - 04444</t>
  </si>
  <si>
    <t>DEF5820 - 04444</t>
  </si>
  <si>
    <t>Med. Aval. Ed. Fís</t>
  </si>
  <si>
    <t>Emergência Ed. Fís.</t>
  </si>
  <si>
    <t>T. M. Cond. Físico</t>
  </si>
  <si>
    <t>DEF5808 - 04444</t>
  </si>
  <si>
    <t>Prin. Cond. Profis.</t>
  </si>
  <si>
    <t>NTR5107 - 08444</t>
  </si>
  <si>
    <t>Nutrição Ativ. Fís.</t>
  </si>
  <si>
    <t>DEF5832 - 04444</t>
  </si>
  <si>
    <t>DEF5815 - 04444</t>
  </si>
  <si>
    <t>T. M. Natação II</t>
  </si>
  <si>
    <t>Ativ. Fís. Saú. Q. Vida</t>
  </si>
  <si>
    <t>DEF5849 - 04404</t>
  </si>
  <si>
    <t>EED5187 - 04404</t>
  </si>
  <si>
    <t>DEF5869 - 04404</t>
  </si>
  <si>
    <t>T. M. Judô</t>
  </si>
  <si>
    <t>Organização Escolar</t>
  </si>
  <si>
    <t xml:space="preserve">Jogos Brinquedos  </t>
  </si>
  <si>
    <t>MEN5603 - 04404</t>
  </si>
  <si>
    <t>Didática</t>
  </si>
  <si>
    <t>DEF5887 - 04404</t>
  </si>
  <si>
    <t>Fund. T. M. Dança</t>
  </si>
  <si>
    <t>DEF5818 - 04404</t>
  </si>
  <si>
    <t>Ed. Fís. Adap.</t>
  </si>
  <si>
    <t>SALA 209 - 4ª FASE</t>
  </si>
  <si>
    <t>Disciplina DEF</t>
  </si>
  <si>
    <t>Disciplina CFS</t>
  </si>
  <si>
    <t>Disciplina EED</t>
  </si>
  <si>
    <t>Disciplina PSI</t>
  </si>
  <si>
    <t>Disciplina MEN</t>
  </si>
  <si>
    <t>DEF5823 - 05444</t>
  </si>
  <si>
    <t>DEF5822 - 05444</t>
  </si>
  <si>
    <t>Ativ. Fís. Academia</t>
  </si>
  <si>
    <t>Aval. Presc. Exerc.</t>
  </si>
  <si>
    <t>DEF5810 - 05444</t>
  </si>
  <si>
    <t>DEF5816 - 05444</t>
  </si>
  <si>
    <t>Ativ. Fís. Grp. Espec.</t>
  </si>
  <si>
    <t>DEF5826 - 05444</t>
  </si>
  <si>
    <t>DEF5850 - 05444</t>
  </si>
  <si>
    <t>Met. Pesq. Ed. Fís.</t>
  </si>
  <si>
    <t>DEF5871 - 05404</t>
  </si>
  <si>
    <t>DEF5840 - 05404</t>
  </si>
  <si>
    <t>DEF5841 - 05404</t>
  </si>
  <si>
    <t>Met. Ensino Ed. Fís.</t>
  </si>
  <si>
    <t>T. M. Espor. Adap.</t>
  </si>
  <si>
    <t>T. M. Espor. Aven.</t>
  </si>
  <si>
    <t>DEF5821 - 05404</t>
  </si>
  <si>
    <t>Med. Aval. Ed. Fís.</t>
  </si>
  <si>
    <t>DEF5890 - 05404</t>
  </si>
  <si>
    <t>DEF5885 - 05404</t>
  </si>
  <si>
    <t xml:space="preserve">Ed. Fís. Saú. Q. Vida </t>
  </si>
  <si>
    <t>Ed. Fís. na Infância</t>
  </si>
  <si>
    <t>BLOCO 5 - SALA 205 (CDS523) - 5ª FASE</t>
  </si>
  <si>
    <t>SALA 205 - 5ª FASE</t>
  </si>
  <si>
    <t>SALA 204 - 6ª FASE</t>
  </si>
  <si>
    <t>DEF5817 - 06444</t>
  </si>
  <si>
    <t>MEN 5322 - 07404A</t>
  </si>
  <si>
    <t>Envel. Ativ. Fís. Saú.</t>
  </si>
  <si>
    <t>Est. Sup. Ed. Fís. II</t>
  </si>
  <si>
    <t>DEF5812 - 06444</t>
  </si>
  <si>
    <t>INE5119 - 06444</t>
  </si>
  <si>
    <t>T.M. Trein. Espor.</t>
  </si>
  <si>
    <t>Introd. a Bioestat.</t>
  </si>
  <si>
    <t>DEF5818 - 06444</t>
  </si>
  <si>
    <t>Educ. Fís. Adap.</t>
  </si>
  <si>
    <t>MEN5321 - 06404A</t>
  </si>
  <si>
    <t>DEF5826 - 06404</t>
  </si>
  <si>
    <t>Est. Sup. Ed. Fís. I</t>
  </si>
  <si>
    <t>DEF5808 - 06404</t>
  </si>
  <si>
    <t>EED5188 - 07404</t>
  </si>
  <si>
    <t>DEF5901 - 06404</t>
  </si>
  <si>
    <t>Metodo Pilates I</t>
  </si>
  <si>
    <t>BLOCO 5 - SALA 204 (CDS524) - 6ª FASE</t>
  </si>
  <si>
    <t>SALA 110 - LAB. DE INFORMÁTICA</t>
  </si>
  <si>
    <t>Disciplina INE</t>
  </si>
  <si>
    <t>BLOCO 5 - SALA 201 (CDS520) - 7ª FASE</t>
  </si>
  <si>
    <t>DEF5873 - 07404</t>
  </si>
  <si>
    <t>DEF5840 - 07444</t>
  </si>
  <si>
    <t>DEF5827 - 07444</t>
  </si>
  <si>
    <t>Trab. Conc. Curso I</t>
  </si>
  <si>
    <t>DEF5811 - 07444</t>
  </si>
  <si>
    <t>Gestão Esportiva</t>
  </si>
  <si>
    <t>DEF5824 - 06444 A/B</t>
  </si>
  <si>
    <t xml:space="preserve">Est. Ava. Presc. Exer. </t>
  </si>
  <si>
    <t>DEF5875 - 08404</t>
  </si>
  <si>
    <t>Sem. Mono. II</t>
  </si>
  <si>
    <t>LSB7244 - 08404</t>
  </si>
  <si>
    <t>Libras</t>
  </si>
  <si>
    <t>DEF5814 - 08444T</t>
  </si>
  <si>
    <t>Est. Trein. Gest. Esp.</t>
  </si>
  <si>
    <t>Disciplina LSB</t>
  </si>
  <si>
    <t>DEF5841 - 08444</t>
  </si>
  <si>
    <t>Psico. do Esporte</t>
  </si>
  <si>
    <t>DEF5848 - 03444</t>
  </si>
  <si>
    <t>T. M. Tênis</t>
  </si>
  <si>
    <t>DEF5814 - 08444G</t>
  </si>
  <si>
    <t>DEF5848 - 03404</t>
  </si>
  <si>
    <t xml:space="preserve">T. M. Handebol </t>
  </si>
  <si>
    <t>DEF5819 - 07444A</t>
  </si>
  <si>
    <t xml:space="preserve">DEF5819 - 07444(A/B) </t>
  </si>
  <si>
    <t>DEF5819 - 07444B</t>
  </si>
  <si>
    <t>Est. Ativ. Fís. e Sáu.</t>
  </si>
  <si>
    <t>BLOCO 5 - SALA 203 (CDS521) - 8ª FASE</t>
  </si>
  <si>
    <t>SALA 201 - 7ª FASE</t>
  </si>
  <si>
    <t>SALA 203 - 8ª FASE</t>
  </si>
  <si>
    <t>DEF5872 - 06404</t>
  </si>
  <si>
    <t>DEF5874 - 07404</t>
  </si>
  <si>
    <t>Sem. Mono. I</t>
  </si>
  <si>
    <t>SALA 202 - UBUNTU</t>
  </si>
  <si>
    <t>Bloco 6</t>
  </si>
  <si>
    <t>B6GINO</t>
  </si>
  <si>
    <t>B6DOJO</t>
  </si>
  <si>
    <t>B6MUSC</t>
  </si>
  <si>
    <t>SALA 104 - CENTRO DE REABILITAÇÃO</t>
  </si>
  <si>
    <t>Env. Ativ. Fis. Saú.</t>
  </si>
  <si>
    <t>LIMPEZA</t>
  </si>
  <si>
    <t>Ed. Fís. Adaptada</t>
  </si>
  <si>
    <t>SALA 004 - LAB. PED. DAN. B (Escada)</t>
  </si>
  <si>
    <t>SALA 006 - LAB. PED. DAN. A (Auditório)</t>
  </si>
  <si>
    <t xml:space="preserve"> DEF5837</t>
  </si>
  <si>
    <t>EFC 5806 T. 1336</t>
  </si>
  <si>
    <t>Pilates Solo</t>
  </si>
  <si>
    <t>DEF5901 - 06404</t>
  </si>
  <si>
    <t> Método Pilates I</t>
  </si>
  <si>
    <t>DEF5901  - 06404</t>
  </si>
  <si>
    <t>EFC 5806 T. 1337</t>
  </si>
  <si>
    <t>Disciplina EFC</t>
  </si>
  <si>
    <t>BLOCO 5 - SALA 006 (B5ADAN) - LAB. PED. DAN. A</t>
  </si>
  <si>
    <t>BLOCO 5 - SALA 004 (B5BDAN) - LAB. PED. DAN. B</t>
  </si>
  <si>
    <t>DEF5818</t>
  </si>
  <si>
    <t>Introd. a Bioestatística</t>
  </si>
  <si>
    <t>Bioestatística (PPGEF)</t>
  </si>
  <si>
    <t>Disciplina PPGEF</t>
  </si>
  <si>
    <t>BLOCO 5 - SALA 110 - LAB. INFORMÁTICA</t>
  </si>
  <si>
    <t>BLOCO 5 - SALA 104 - CENTRO DE REABILITAÇÃO</t>
  </si>
  <si>
    <t xml:space="preserve">Extensão </t>
  </si>
  <si>
    <t>Quadras externas</t>
  </si>
  <si>
    <t>QTENIS</t>
  </si>
  <si>
    <t>TÊNIS No. 5 - SAIBRO - (Ao Lado do gin. 3)</t>
  </si>
  <si>
    <t>QUAD 1</t>
  </si>
  <si>
    <t>QUAD 2</t>
  </si>
  <si>
    <t>LABINF</t>
  </si>
  <si>
    <t>QUAD 3</t>
  </si>
  <si>
    <t>QUAD 4</t>
  </si>
  <si>
    <t>QUAD 5</t>
  </si>
  <si>
    <t>TÊNIS RÁPIDA (Cimento)</t>
  </si>
  <si>
    <t>POLIESPORTIVA 3 (entre a quadra de areia e a quadra tênis)</t>
  </si>
  <si>
    <t>POLIESPORTIVA 4 (em frente ao bloco 5)</t>
  </si>
  <si>
    <t>POLIESPORTIVA 2 (ao Lado das quadras de v. areia)</t>
  </si>
  <si>
    <t>POLIESPORTIVA 1 (ao Lado da piscina)</t>
  </si>
  <si>
    <t>POLIESPORTIVA 5 (perto do bloco administrativo)</t>
  </si>
  <si>
    <t>FUTEBOL DE AREIA</t>
  </si>
  <si>
    <t>VOLEI DE AREIA</t>
  </si>
  <si>
    <t>AREIA1</t>
  </si>
  <si>
    <t>Bloco Administrativo</t>
  </si>
  <si>
    <t>SALA DE XADREZ</t>
  </si>
  <si>
    <t>SALA 4</t>
  </si>
  <si>
    <t xml:space="preserve">SUBSOLO BL. ADM.  - SALA XADREZ </t>
  </si>
  <si>
    <t>LABORATÓRIO DE GINÁSTICA OLÍMPICA</t>
  </si>
  <si>
    <t>LABORATÓRIO DE ARTES MARCIAIS</t>
  </si>
  <si>
    <t>LABORATÓRIO DE COND. FÍSICO</t>
  </si>
  <si>
    <t>Subsolo</t>
  </si>
  <si>
    <t>CAMPO A</t>
  </si>
  <si>
    <t>CAMPO B</t>
  </si>
  <si>
    <t>PISTA</t>
  </si>
  <si>
    <t>CAMPO A e B</t>
  </si>
  <si>
    <t>BLOCO 6 - (B6DOJO) LAB. ARTES MARCIAIS</t>
  </si>
  <si>
    <t>GINÁSIO 1A</t>
  </si>
  <si>
    <t>GINÁSIO 1B</t>
  </si>
  <si>
    <t>GINÁSIO 2</t>
  </si>
  <si>
    <t>GINÁSIO 3</t>
  </si>
  <si>
    <t>BLOCO 6 - (B6GINO) LAB. GINÁSTICA OLÍMPICA</t>
  </si>
  <si>
    <t>EFC 5801 T. 1301</t>
  </si>
  <si>
    <t>Condicionamento Físico</t>
  </si>
  <si>
    <t>T. M. Atlet. II</t>
  </si>
  <si>
    <t>T. M. Atlet. I</t>
  </si>
  <si>
    <t>DEF5830</t>
  </si>
  <si>
    <t>DEF5829</t>
  </si>
  <si>
    <t>DEF 5843</t>
  </si>
  <si>
    <t>COMPLEXO ATLÉTICO - PISTA</t>
  </si>
  <si>
    <t>GINÁSIO 1 A (GIN1A)</t>
  </si>
  <si>
    <t>T.M. Futebol</t>
  </si>
  <si>
    <t>T.M. Futsal</t>
  </si>
  <si>
    <t>SÁBADO</t>
  </si>
  <si>
    <t>GINÁSIO 1 B (GIN1B)</t>
  </si>
  <si>
    <t>Vôlei Masc. Aperf.</t>
  </si>
  <si>
    <t>GINÁSIO 2 (GIN2)</t>
  </si>
  <si>
    <t>Fun. Did. Ped. Espor.</t>
  </si>
  <si>
    <t>DEF5845 - 02444</t>
  </si>
  <si>
    <t>T. M. Basquete</t>
  </si>
  <si>
    <t>DEF5845 - 02404</t>
  </si>
  <si>
    <t>GINÁSIO 3 (GIN3)</t>
  </si>
  <si>
    <t>T. M Atletismo II</t>
  </si>
  <si>
    <t>DEF 5848 - 03444</t>
  </si>
  <si>
    <t xml:space="preserve">T. M. Tênis </t>
  </si>
  <si>
    <t>QUADRA DE TÊNIS SAIBRO - (QTENIS) LADO GIN. 3</t>
  </si>
  <si>
    <t>Tênis: Iniciação</t>
  </si>
  <si>
    <t>EFC 5557 T. 1046</t>
  </si>
  <si>
    <t>QUADRA DE TÊNIS RÁPIDA - CIMENTO</t>
  </si>
  <si>
    <t>DEF5848-03444</t>
  </si>
  <si>
    <t>QUADRA DE VOLEI DE AREIA</t>
  </si>
  <si>
    <t xml:space="preserve">QUADRA DE FUTEBOL DE AREIA </t>
  </si>
  <si>
    <t>QUADRA POLIESPORTIVA 1</t>
  </si>
  <si>
    <t>QUADRA POLIESPORTIVA 2</t>
  </si>
  <si>
    <t>QUADRA POLIESPORTIVA 3</t>
  </si>
  <si>
    <t>QUADRA POLIESPORTIVA 4</t>
  </si>
  <si>
    <t>QUADRA POLIESPORTIVA 5</t>
  </si>
  <si>
    <t>Complexo Aquático</t>
  </si>
  <si>
    <t>CDS70</t>
  </si>
  <si>
    <t>SALA 003</t>
  </si>
  <si>
    <t>CDS71</t>
  </si>
  <si>
    <t>PISCINA ADAPTADA</t>
  </si>
  <si>
    <t>AMA</t>
  </si>
  <si>
    <t>PISC1</t>
  </si>
  <si>
    <t>PISC2</t>
  </si>
  <si>
    <t>SALA 004</t>
  </si>
  <si>
    <t>COMPLEXO AQUÁTICO - SALA 003 (CDS70)</t>
  </si>
  <si>
    <t>COMPLEXO AQUÁTICO - SALA 004 (CDS71)</t>
  </si>
  <si>
    <t>MANUTENÇÃO</t>
  </si>
  <si>
    <t>EFC 5556 T. 1039</t>
  </si>
  <si>
    <t xml:space="preserve"> Natação Mista Iniciação</t>
  </si>
  <si>
    <t>DEF 5831</t>
  </si>
  <si>
    <t>DEF5832</t>
  </si>
  <si>
    <t>T.M. Natação II</t>
  </si>
  <si>
    <t>DEF 5896</t>
  </si>
  <si>
    <t>COMP. AQUÁTICO – PISC. OLÍMPICA 1 E 2</t>
  </si>
  <si>
    <t>COMPLEXO ATLÉTICO - CAMPO A E B</t>
  </si>
  <si>
    <t>PISCINA 1 (OLÍMPICA - RAIAS DE 01 A 05)</t>
  </si>
  <si>
    <t>PISCINA 2 (OLÍMPICA - RAIAS DE 06 A 10)</t>
  </si>
  <si>
    <t>PISCINA 1 (SEMI - 6 RAIAS)</t>
  </si>
  <si>
    <t>PISCINA 2 (SEMI - 6 RAIAS)</t>
  </si>
  <si>
    <t>PISCINA 3 (SEMI - 6 RAIAS)</t>
  </si>
  <si>
    <t>PISCINA 4 (SEMI - 6 RAIAS)</t>
  </si>
  <si>
    <t>Natação Trein.</t>
  </si>
  <si>
    <t>EFC5756-1233</t>
  </si>
  <si>
    <t>EFC5756-1236</t>
  </si>
  <si>
    <t>Curso</t>
  </si>
  <si>
    <t>EFC</t>
  </si>
  <si>
    <t>Extensão</t>
  </si>
  <si>
    <t>Direção</t>
  </si>
  <si>
    <t>Alterações em relação ao semestre anterior</t>
  </si>
  <si>
    <t>Sábado</t>
  </si>
  <si>
    <t>Sem. Temático Ed.Pr.In.</t>
  </si>
  <si>
    <t>Mudou</t>
  </si>
  <si>
    <t>EFC 5668 T.1161</t>
  </si>
  <si>
    <t xml:space="preserve">COMPLEXO AQUÁTICO - PISC. ADAPTADA </t>
  </si>
  <si>
    <t>AUTORIZADO: 2ª à 6ª feira das 22h às 24h – Atléticas</t>
  </si>
  <si>
    <t>BLOCO 5 - SALA 212 (CDS527) - 3ª FASE</t>
  </si>
  <si>
    <t>EFC5558 T. 1051</t>
  </si>
  <si>
    <t>Xadrez: Iniciação</t>
  </si>
  <si>
    <t>BLOCO 5 - SALA 202 (CDS522) - Ubuntu</t>
  </si>
  <si>
    <t>DEF5828 - 08444</t>
  </si>
  <si>
    <t>Trab. Conc. Curso II</t>
  </si>
  <si>
    <t>PSI5415 - 04444</t>
  </si>
  <si>
    <t>Disciplina NTR</t>
  </si>
  <si>
    <t>DEF5848-03404</t>
  </si>
  <si>
    <t>Educação Física e Mídia</t>
  </si>
  <si>
    <t>DEF5881 - 09404</t>
  </si>
  <si>
    <t>Fut Suíço M Inic</t>
  </si>
  <si>
    <t>EFC5552 T1018</t>
  </si>
  <si>
    <t>Vôlei Fem. Inic.</t>
  </si>
  <si>
    <t>EFC 5555 T.1026</t>
  </si>
  <si>
    <t>Piscina 1
Raias 0 a 4</t>
  </si>
  <si>
    <t>Piscina 2
Raias 5 a 9</t>
  </si>
  <si>
    <t>BLOCO 6 - (B6MUSC) LAB. COND. FÍSICO</t>
  </si>
  <si>
    <t xml:space="preserve">Jogos Brinq. Cult. Pop.  </t>
  </si>
  <si>
    <t>T. M. Capoeira</t>
  </si>
  <si>
    <t>DEF5901 - 09404</t>
  </si>
  <si>
    <t>CFS5148 – 02404</t>
  </si>
  <si>
    <t>MEN5322 - 07404</t>
  </si>
  <si>
    <t>DEF 5831 - 03444</t>
  </si>
  <si>
    <t>DEF 5896 - 02404</t>
  </si>
  <si>
    <t>EFC 5668 T.1162</t>
  </si>
  <si>
    <t>EFC5756-1239</t>
  </si>
  <si>
    <t>EFC 5668 T.1163</t>
  </si>
  <si>
    <t xml:space="preserve">Pilates Solo </t>
  </si>
  <si>
    <t>BLOCO 5 - SALA 001 (B5AGIN) - LAB. PED. GIN.</t>
  </si>
  <si>
    <t>SALA 001 - LAB. PED. GIN</t>
  </si>
  <si>
    <t>PIBID</t>
  </si>
  <si>
    <t>(Andrize Ramires Costa)</t>
  </si>
  <si>
    <t>Desabilitada</t>
  </si>
  <si>
    <t>Grp. Pesq. - Profª Cíntia</t>
  </si>
  <si>
    <t>DEF5872 - 06404B</t>
  </si>
  <si>
    <t>2026/1</t>
  </si>
  <si>
    <t>5806 T. 1336</t>
  </si>
  <si>
    <t>5806 T. 1337</t>
  </si>
  <si>
    <t>EFC5756_12133</t>
  </si>
  <si>
    <t>EFC5756_12136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</si>
</sst>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Corbel"/>
      <family val="2"/>
    </font>
    <font>
      <sz val="11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sz val="9"/>
      <name val="Arial"/>
      <family val="2"/>
    </font>
    <font>
      <sz val="11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20"/>
      <name val="Calibri"/>
      <family val="2"/>
      <scheme val="minor"/>
    </font>
    <font>
      <b/>
      <sz val="11"/>
      <color rgb="FF0000FF"/>
      <name val="Arial"/>
      <family val="2"/>
    </font>
    <font>
      <sz val="11"/>
      <color rgb="FFFFFFFF"/>
      <name val="Arial"/>
      <family val="2"/>
    </font>
    <font>
      <b/>
      <sz val="11"/>
      <color theme="1"/>
      <name val="Arial"/>
      <family val="2"/>
    </font>
    <font>
      <b/>
      <sz val="12"/>
      <color rgb="FF0000FF"/>
      <name val="Arial"/>
      <family val="2"/>
    </font>
    <font>
      <b/>
      <sz val="10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33CC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0000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trike/>
      <sz val="10"/>
      <name val="Arial"/>
      <family val="2"/>
    </font>
    <font>
      <strike/>
      <sz val="9"/>
      <name val="Arial"/>
      <family val="2"/>
    </font>
    <font>
      <b/>
      <sz val="18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7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20" fontId="17" fillId="2" borderId="2" xfId="0" applyNumberFormat="1" applyFont="1" applyFill="1" applyBorder="1" applyAlignment="1">
      <alignment horizontal="center" vertical="center"/>
    </xf>
    <xf numFmtId="20" fontId="17" fillId="2" borderId="3" xfId="0" applyNumberFormat="1" applyFont="1" applyFill="1" applyBorder="1" applyAlignment="1">
      <alignment horizontal="center" vertical="center"/>
    </xf>
    <xf numFmtId="20" fontId="17" fillId="2" borderId="4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center" vertical="center"/>
    </xf>
    <xf numFmtId="0" fontId="0" fillId="2" borderId="0" xfId="0" applyFill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0" fillId="2" borderId="8" xfId="0" applyFill="1" applyBorder="1"/>
    <xf numFmtId="0" fontId="2" fillId="2" borderId="1" xfId="1" applyFill="1" applyBorder="1" applyAlignment="1" applyProtection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/>
    </xf>
    <xf numFmtId="0" fontId="20" fillId="2" borderId="1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vertical="center"/>
    </xf>
    <xf numFmtId="0" fontId="2" fillId="2" borderId="16" xfId="1" applyFill="1" applyBorder="1" applyAlignment="1" applyProtection="1">
      <alignment vertical="center"/>
    </xf>
    <xf numFmtId="0" fontId="21" fillId="8" borderId="1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2" borderId="19" xfId="0" applyFont="1" applyFill="1" applyBorder="1" applyAlignment="1">
      <alignment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2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2" fillId="2" borderId="6" xfId="1" applyFill="1" applyBorder="1" applyAlignment="1" applyProtection="1">
      <alignment vertical="center"/>
    </xf>
    <xf numFmtId="0" fontId="5" fillId="2" borderId="21" xfId="1" applyFont="1" applyFill="1" applyBorder="1" applyAlignment="1" applyProtection="1">
      <alignment horizontal="left" vertical="center"/>
    </xf>
    <xf numFmtId="0" fontId="24" fillId="8" borderId="22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20" fillId="2" borderId="14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27" fillId="8" borderId="0" xfId="0" applyFont="1" applyFill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" fillId="2" borderId="20" xfId="1" applyFill="1" applyBorder="1" applyAlignment="1" applyProtection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/>
    </xf>
    <xf numFmtId="0" fontId="2" fillId="2" borderId="16" xfId="1" applyFill="1" applyBorder="1" applyAlignment="1" applyProtection="1">
      <alignment horizontal="left" vertical="center"/>
    </xf>
    <xf numFmtId="0" fontId="25" fillId="3" borderId="4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0" fontId="5" fillId="2" borderId="24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25" fillId="4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4" borderId="9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/>
    </xf>
    <xf numFmtId="0" fontId="26" fillId="8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0" fillId="2" borderId="0" xfId="0" applyFont="1" applyFill="1" applyAlignment="1">
      <alignment horizontal="right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20" fontId="28" fillId="2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0" fontId="28" fillId="2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20" fontId="28" fillId="2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20" fontId="29" fillId="5" borderId="5" xfId="0" applyNumberFormat="1" applyFont="1" applyFill="1" applyBorder="1" applyAlignment="1">
      <alignment horizontal="center" vertical="center" wrapText="1"/>
    </xf>
    <xf numFmtId="20" fontId="29" fillId="5" borderId="10" xfId="0" applyNumberFormat="1" applyFont="1" applyFill="1" applyBorder="1" applyAlignment="1">
      <alignment horizontal="center" vertical="center" wrapText="1"/>
    </xf>
    <xf numFmtId="20" fontId="29" fillId="5" borderId="5" xfId="0" applyNumberFormat="1" applyFont="1" applyFill="1" applyBorder="1" applyAlignment="1">
      <alignment horizontal="center" vertical="center"/>
    </xf>
    <xf numFmtId="20" fontId="29" fillId="5" borderId="10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6" fillId="8" borderId="11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center" vertical="center"/>
    </xf>
    <xf numFmtId="0" fontId="26" fillId="8" borderId="17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4" borderId="17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5" fillId="9" borderId="9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25" fillId="10" borderId="1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25" fillId="10" borderId="0" xfId="0" applyFont="1" applyFill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25" fillId="10" borderId="11" xfId="0" applyFont="1" applyFill="1" applyBorder="1" applyAlignment="1">
      <alignment horizontal="center" vertical="center" wrapText="1"/>
    </xf>
    <xf numFmtId="0" fontId="25" fillId="10" borderId="18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12" borderId="5" xfId="0" applyFont="1" applyFill="1" applyBorder="1" applyAlignment="1">
      <alignment horizontal="center" vertical="center"/>
    </xf>
    <xf numFmtId="0" fontId="25" fillId="12" borderId="10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/>
    </xf>
    <xf numFmtId="0" fontId="25" fillId="10" borderId="10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29" fillId="2" borderId="17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 vertical="center"/>
    </xf>
    <xf numFmtId="0" fontId="6" fillId="14" borderId="10" xfId="0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5" borderId="17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25" fillId="10" borderId="4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14" borderId="12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0" fontId="6" fillId="14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vertical="center" wrapText="1"/>
    </xf>
    <xf numFmtId="0" fontId="25" fillId="4" borderId="13" xfId="0" applyFont="1" applyFill="1" applyBorder="1" applyAlignment="1">
      <alignment vertical="center" wrapText="1"/>
    </xf>
    <xf numFmtId="0" fontId="6" fillId="16" borderId="0" xfId="0" applyFont="1" applyFill="1" applyAlignment="1">
      <alignment horizontal="center" vertical="center" wrapText="1"/>
    </xf>
    <xf numFmtId="0" fontId="6" fillId="16" borderId="17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1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0" fontId="25" fillId="4" borderId="9" xfId="0" applyFont="1" applyFill="1" applyBorder="1" applyAlignment="1">
      <alignment vertical="center"/>
    </xf>
    <xf numFmtId="0" fontId="25" fillId="4" borderId="17" xfId="0" applyFont="1" applyFill="1" applyBorder="1" applyAlignment="1">
      <alignment vertical="center"/>
    </xf>
    <xf numFmtId="0" fontId="25" fillId="4" borderId="18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vertical="center" wrapText="1"/>
    </xf>
    <xf numFmtId="0" fontId="30" fillId="4" borderId="9" xfId="0" applyFont="1" applyFill="1" applyBorder="1" applyAlignment="1">
      <alignment vertical="center" wrapText="1"/>
    </xf>
    <xf numFmtId="0" fontId="30" fillId="4" borderId="17" xfId="0" applyFont="1" applyFill="1" applyBorder="1" applyAlignment="1">
      <alignment vertical="center" wrapText="1"/>
    </xf>
    <xf numFmtId="0" fontId="31" fillId="4" borderId="9" xfId="0" applyFont="1" applyFill="1" applyBorder="1" applyAlignment="1">
      <alignment vertical="center"/>
    </xf>
    <xf numFmtId="0" fontId="26" fillId="8" borderId="12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vertical="center"/>
    </xf>
    <xf numFmtId="0" fontId="26" fillId="8" borderId="10" xfId="0" applyFont="1" applyFill="1" applyBorder="1" applyAlignment="1">
      <alignment vertical="center"/>
    </xf>
    <xf numFmtId="0" fontId="26" fillId="8" borderId="13" xfId="0" applyFont="1" applyFill="1" applyBorder="1" applyAlignment="1">
      <alignment vertical="center"/>
    </xf>
    <xf numFmtId="0" fontId="26" fillId="8" borderId="9" xfId="0" applyFont="1" applyFill="1" applyBorder="1" applyAlignment="1">
      <alignment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8" borderId="12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/>
    </xf>
    <xf numFmtId="0" fontId="33" fillId="17" borderId="3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34" fillId="3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14" fontId="13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15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left" vertical="center"/>
    </xf>
    <xf numFmtId="0" fontId="41" fillId="2" borderId="10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vertical="center"/>
    </xf>
    <xf numFmtId="0" fontId="41" fillId="2" borderId="10" xfId="0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/>
    </xf>
    <xf numFmtId="0" fontId="42" fillId="2" borderId="10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44" fillId="20" borderId="9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0" fontId="26" fillId="8" borderId="2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4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28" fillId="2" borderId="5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4" fillId="8" borderId="32" xfId="0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2" fillId="2" borderId="6" xfId="1" applyFill="1" applyBorder="1" applyAlignment="1" applyProtection="1">
      <alignment horizontal="left" vertical="center"/>
    </xf>
    <xf numFmtId="0" fontId="2" fillId="2" borderId="1" xfId="1" applyFill="1" applyBorder="1" applyAlignment="1" applyProtection="1">
      <alignment horizontal="left" vertical="center"/>
    </xf>
    <xf numFmtId="0" fontId="2" fillId="2" borderId="20" xfId="1" applyFill="1" applyBorder="1" applyAlignment="1" applyProtection="1">
      <alignment horizontal="left" vertical="center"/>
    </xf>
    <xf numFmtId="0" fontId="2" fillId="2" borderId="16" xfId="1" applyFill="1" applyBorder="1" applyAlignment="1" applyProtection="1">
      <alignment horizontal="left" vertical="center"/>
    </xf>
    <xf numFmtId="0" fontId="24" fillId="8" borderId="30" xfId="0" applyFont="1" applyFill="1" applyBorder="1" applyAlignment="1">
      <alignment horizontal="center" vertical="center"/>
    </xf>
    <xf numFmtId="0" fontId="24" fillId="8" borderId="23" xfId="0" applyFont="1" applyFill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24" fillId="8" borderId="26" xfId="0" applyFont="1" applyFill="1" applyBorder="1" applyAlignment="1">
      <alignment horizontal="center" vertical="center"/>
    </xf>
    <xf numFmtId="0" fontId="24" fillId="8" borderId="27" xfId="0" applyFont="1" applyFill="1" applyBorder="1" applyAlignment="1">
      <alignment horizontal="center" vertical="center"/>
    </xf>
    <xf numFmtId="0" fontId="24" fillId="8" borderId="28" xfId="0" applyFont="1" applyFill="1" applyBorder="1" applyAlignment="1">
      <alignment horizontal="center" vertical="center"/>
    </xf>
    <xf numFmtId="0" fontId="24" fillId="8" borderId="2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right" vertical="center"/>
    </xf>
    <xf numFmtId="0" fontId="25" fillId="17" borderId="5" xfId="0" applyFont="1" applyFill="1" applyBorder="1" applyAlignment="1">
      <alignment horizontal="center" vertical="center"/>
    </xf>
    <xf numFmtId="0" fontId="25" fillId="17" borderId="10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5" fillId="17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/>
    </xf>
    <xf numFmtId="0" fontId="6" fillId="18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 indent="2"/>
    </xf>
    <xf numFmtId="0" fontId="17" fillId="2" borderId="1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11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18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3" fillId="17" borderId="2" xfId="0" applyFont="1" applyFill="1" applyBorder="1" applyAlignment="1">
      <alignment horizontal="center" vertical="center"/>
    </xf>
    <xf numFmtId="0" fontId="33" fillId="17" borderId="11" xfId="0" applyFont="1" applyFill="1" applyBorder="1" applyAlignment="1">
      <alignment horizontal="center" vertical="center"/>
    </xf>
    <xf numFmtId="0" fontId="33" fillId="17" borderId="4" xfId="0" applyFont="1" applyFill="1" applyBorder="1" applyAlignment="1">
      <alignment horizontal="center" vertical="center"/>
    </xf>
    <xf numFmtId="0" fontId="33" fillId="17" borderId="17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/>
    </xf>
    <xf numFmtId="0" fontId="44" fillId="2" borderId="11" xfId="0" applyFont="1" applyFill="1" applyBorder="1" applyAlignment="1">
      <alignment horizontal="center" vertical="center"/>
    </xf>
    <xf numFmtId="0" fontId="44" fillId="2" borderId="18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/>
    </xf>
    <xf numFmtId="0" fontId="44" fillId="2" borderId="18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44" fillId="2" borderId="2" xfId="0" applyFont="1" applyFill="1" applyBorder="1" applyAlignment="1">
      <alignment horizontal="center" vertical="center" wrapText="1"/>
    </xf>
    <xf numFmtId="0" fontId="44" fillId="2" borderId="11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99FF99"/>
      <color rgb="FFCCFFFF"/>
      <color rgb="FFFFFF99"/>
      <color rgb="FF00FF00"/>
      <color rgb="FFFF99FF"/>
      <color rgb="FFFF5050"/>
      <color rgb="FFFF00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DS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D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504825</xdr:colOff>
      <xdr:row>1</xdr:row>
      <xdr:rowOff>142875</xdr:rowOff>
    </xdr:to>
    <xdr:pic>
      <xdr:nvPicPr>
        <xdr:cNvPr id="9678" name="Imagem 2" descr="Notícias da UFSC">
          <a:extLst>
            <a:ext uri="{FF2B5EF4-FFF2-40B4-BE49-F238E27FC236}">
              <a16:creationId xmlns="" xmlns:a16="http://schemas.microsoft.com/office/drawing/2014/main" id="{00000000-0008-0000-0000-0000CE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504825</xdr:colOff>
      <xdr:row>1</xdr:row>
      <xdr:rowOff>142875</xdr:rowOff>
    </xdr:to>
    <xdr:pic>
      <xdr:nvPicPr>
        <xdr:cNvPr id="9679" name="Imagem 2" descr="Notícias da UFSC">
          <a:extLst>
            <a:ext uri="{FF2B5EF4-FFF2-40B4-BE49-F238E27FC236}">
              <a16:creationId xmlns="" xmlns:a16="http://schemas.microsoft.com/office/drawing/2014/main" id="{00000000-0008-0000-0000-0000CF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578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EDD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454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FF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2498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A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352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1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556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FFB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659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761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FB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863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F9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4965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F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067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F5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0</xdr:row>
      <xdr:rowOff>504825</xdr:rowOff>
    </xdr:to>
    <xdr:pic>
      <xdr:nvPicPr>
        <xdr:cNvPr id="5680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E9D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089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E3E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11635</xdr:colOff>
      <xdr:row>0</xdr:row>
      <xdr:rowOff>21166</xdr:rowOff>
    </xdr:from>
    <xdr:to>
      <xdr:col>4</xdr:col>
      <xdr:colOff>296334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SpPr/>
      </xdr:nvSpPr>
      <xdr:spPr>
        <a:xfrm>
          <a:off x="826552" y="21166"/>
          <a:ext cx="2824699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542925</xdr:colOff>
      <xdr:row>1</xdr:row>
      <xdr:rowOff>0</xdr:rowOff>
    </xdr:to>
    <xdr:pic>
      <xdr:nvPicPr>
        <xdr:cNvPr id="6192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E3F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64550</xdr:colOff>
      <xdr:row>0</xdr:row>
      <xdr:rowOff>21166</xdr:rowOff>
    </xdr:from>
    <xdr:to>
      <xdr:col>4</xdr:col>
      <xdr:colOff>349249</xdr:colOff>
      <xdr:row>0</xdr:row>
      <xdr:rowOff>507999</xdr:rowOff>
    </xdr:to>
    <xdr:sp macro="" textlink="">
      <xdr:nvSpPr>
        <xdr:cNvPr id="7" name="Retângulo 6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SpPr/>
      </xdr:nvSpPr>
      <xdr:spPr>
        <a:xfrm>
          <a:off x="540800" y="21166"/>
          <a:ext cx="2824699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294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E3F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159803</xdr:colOff>
      <xdr:row>0</xdr:row>
      <xdr:rowOff>31749</xdr:rowOff>
    </xdr:from>
    <xdr:to>
      <xdr:col>3</xdr:col>
      <xdr:colOff>105833</xdr:colOff>
      <xdr:row>0</xdr:row>
      <xdr:rowOff>518582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SpPr/>
      </xdr:nvSpPr>
      <xdr:spPr>
        <a:xfrm>
          <a:off x="974720" y="31749"/>
          <a:ext cx="2845863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932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DF3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159803</xdr:colOff>
      <xdr:row>0</xdr:row>
      <xdr:rowOff>31749</xdr:rowOff>
    </xdr:from>
    <xdr:to>
      <xdr:col>3</xdr:col>
      <xdr:colOff>105833</xdr:colOff>
      <xdr:row>0</xdr:row>
      <xdr:rowOff>518582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SpPr/>
      </xdr:nvSpPr>
      <xdr:spPr>
        <a:xfrm>
          <a:off x="969428" y="31749"/>
          <a:ext cx="2841630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728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E12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159803</xdr:colOff>
      <xdr:row>0</xdr:row>
      <xdr:rowOff>31749</xdr:rowOff>
    </xdr:from>
    <xdr:to>
      <xdr:col>3</xdr:col>
      <xdr:colOff>105833</xdr:colOff>
      <xdr:row>0</xdr:row>
      <xdr:rowOff>518582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SpPr/>
      </xdr:nvSpPr>
      <xdr:spPr>
        <a:xfrm>
          <a:off x="969428" y="31749"/>
          <a:ext cx="2841630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830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E13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159803</xdr:colOff>
      <xdr:row>0</xdr:row>
      <xdr:rowOff>31749</xdr:rowOff>
    </xdr:from>
    <xdr:to>
      <xdr:col>3</xdr:col>
      <xdr:colOff>105833</xdr:colOff>
      <xdr:row>0</xdr:row>
      <xdr:rowOff>518582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SpPr/>
      </xdr:nvSpPr>
      <xdr:spPr>
        <a:xfrm>
          <a:off x="974720" y="31749"/>
          <a:ext cx="2845863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397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E3F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499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E3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601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E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704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E30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C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783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E9E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777485</xdr:colOff>
      <xdr:row>0</xdr:row>
      <xdr:rowOff>21166</xdr:rowOff>
    </xdr:from>
    <xdr:to>
      <xdr:col>2</xdr:col>
      <xdr:colOff>1117022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777485" y="21166"/>
          <a:ext cx="2599560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6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806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D00-0000E30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D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6909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E00-0000E30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E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011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F00-0000E31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1F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113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000-0000E31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20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216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100-0000E31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21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318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200-0000E31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22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421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300-0000E32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23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7625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400-0000E32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24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80349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500-0000DD3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710139</xdr:colOff>
      <xdr:row>0</xdr:row>
      <xdr:rowOff>21166</xdr:rowOff>
    </xdr:from>
    <xdr:to>
      <xdr:col>4</xdr:col>
      <xdr:colOff>179921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2500-000003000000}"/>
            </a:ext>
          </a:extLst>
        </xdr:cNvPr>
        <xdr:cNvSpPr/>
      </xdr:nvSpPr>
      <xdr:spPr>
        <a:xfrm>
          <a:off x="710139" y="21166"/>
          <a:ext cx="2824699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885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E9E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988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E9E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1697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F1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2721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F1C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3743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EFD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619125</xdr:colOff>
      <xdr:row>1</xdr:row>
      <xdr:rowOff>0</xdr:rowOff>
    </xdr:to>
    <xdr:pic>
      <xdr:nvPicPr>
        <xdr:cNvPr id="54765" name="Imagem 2" descr="Notícias da UFSC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EDD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32803</xdr:colOff>
      <xdr:row>0</xdr:row>
      <xdr:rowOff>21166</xdr:rowOff>
    </xdr:from>
    <xdr:to>
      <xdr:col>2</xdr:col>
      <xdr:colOff>1090078</xdr:colOff>
      <xdr:row>0</xdr:row>
      <xdr:rowOff>507999</xdr:rowOff>
    </xdr:to>
    <xdr:sp macro="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847720" y="21166"/>
          <a:ext cx="2835275" cy="486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000" b="1">
              <a:solidFill>
                <a:sysClr val="windowText" lastClr="000000"/>
              </a:solidFill>
            </a:rPr>
            <a:t>QUADRO DE HORÁRIOS -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S51"/>
  <sheetViews>
    <sheetView zoomScale="80" zoomScaleNormal="80" workbookViewId="0">
      <selection activeCell="B32" sqref="B32:C32"/>
    </sheetView>
  </sheetViews>
  <sheetFormatPr defaultColWidth="9.140625" defaultRowHeight="12.75" x14ac:dyDescent="0.2"/>
  <cols>
    <col min="1" max="1" width="3.7109375" style="15" customWidth="1"/>
    <col min="2" max="2" width="7.7109375" style="15" bestFit="1" customWidth="1"/>
    <col min="3" max="3" width="37" style="15" bestFit="1" customWidth="1"/>
    <col min="4" max="4" width="7.140625" style="15" bestFit="1" customWidth="1"/>
    <col min="5" max="5" width="13.28515625" style="15" bestFit="1" customWidth="1"/>
    <col min="6" max="6" width="3.7109375" style="15" customWidth="1"/>
    <col min="7" max="7" width="53.28515625" style="15" bestFit="1" customWidth="1"/>
    <col min="8" max="8" width="7.140625" style="15" bestFit="1" customWidth="1"/>
    <col min="9" max="9" width="13.42578125" style="15" bestFit="1" customWidth="1"/>
    <col min="10" max="10" width="9.85546875" style="15" bestFit="1" customWidth="1"/>
    <col min="11" max="16384" width="9.140625" style="15"/>
  </cols>
  <sheetData>
    <row r="1" spans="2:19" ht="30" customHeight="1" x14ac:dyDescent="0.35">
      <c r="B1" s="243"/>
      <c r="C1" s="549" t="s">
        <v>33</v>
      </c>
      <c r="D1" s="549"/>
      <c r="E1" s="549"/>
      <c r="F1" s="549"/>
      <c r="G1" s="549"/>
      <c r="H1" s="548" t="s">
        <v>393</v>
      </c>
      <c r="I1" s="548"/>
      <c r="O1" s="19"/>
      <c r="P1" s="19"/>
      <c r="Q1" s="19"/>
      <c r="R1" s="19"/>
      <c r="S1" s="19"/>
    </row>
    <row r="2" spans="2:19" ht="13.5" thickBot="1" x14ac:dyDescent="0.25"/>
    <row r="3" spans="2:19" s="1" customFormat="1" ht="18" customHeight="1" x14ac:dyDescent="0.2">
      <c r="B3" s="554" t="s">
        <v>264</v>
      </c>
      <c r="C3" s="555"/>
      <c r="D3" s="555"/>
      <c r="E3" s="556"/>
      <c r="G3" s="545" t="s">
        <v>317</v>
      </c>
      <c r="H3" s="546"/>
      <c r="I3" s="547"/>
    </row>
    <row r="4" spans="2:19" s="1" customFormat="1" ht="18" customHeight="1" x14ac:dyDescent="0.2">
      <c r="B4" s="563" t="s">
        <v>27</v>
      </c>
      <c r="C4" s="564"/>
      <c r="D4" s="157" t="s">
        <v>353</v>
      </c>
      <c r="E4" s="113" t="s">
        <v>9</v>
      </c>
      <c r="G4" s="112" t="s">
        <v>27</v>
      </c>
      <c r="H4" s="157" t="s">
        <v>353</v>
      </c>
      <c r="I4" s="113" t="s">
        <v>9</v>
      </c>
    </row>
    <row r="5" spans="2:19" s="1" customFormat="1" ht="18" customHeight="1" thickBot="1" x14ac:dyDescent="0.25">
      <c r="B5" s="117" t="s">
        <v>271</v>
      </c>
      <c r="C5" s="145" t="s">
        <v>265</v>
      </c>
      <c r="D5" s="158" t="str">
        <f>IF(COUNTIF(XADREZ!H4:K33,"&lt;&gt;")=0,"","SIM")</f>
        <v/>
      </c>
      <c r="E5" s="119" t="s">
        <v>266</v>
      </c>
      <c r="G5" s="116" t="s">
        <v>321</v>
      </c>
      <c r="H5" s="160" t="str">
        <f>IF(COUNTIF(PADAP!H4:K33,"&lt;&gt;")=0,"","SIM")</f>
        <v/>
      </c>
      <c r="I5" s="17" t="s">
        <v>322</v>
      </c>
    </row>
    <row r="6" spans="2:19" s="1" customFormat="1" ht="18" customHeight="1" thickBot="1" x14ac:dyDescent="0.25">
      <c r="G6" s="116" t="s">
        <v>337</v>
      </c>
      <c r="H6" s="160" t="str">
        <f>IF(COUNTIF('PISC 1e2'!M5:P34,"&lt;&gt;")=0,"","SIM")</f>
        <v>SIM</v>
      </c>
      <c r="I6" s="17" t="s">
        <v>323</v>
      </c>
    </row>
    <row r="7" spans="2:19" s="1" customFormat="1" ht="18" customHeight="1" x14ac:dyDescent="0.2">
      <c r="B7" s="554" t="s">
        <v>219</v>
      </c>
      <c r="C7" s="555"/>
      <c r="D7" s="555"/>
      <c r="E7" s="556"/>
      <c r="G7" s="116" t="s">
        <v>338</v>
      </c>
      <c r="H7" s="160" t="str">
        <f>IF(COUNTIF('PISC 1e2'!M5:P34,"&lt;&gt;")=0,"","SIM")</f>
        <v>SIM</v>
      </c>
      <c r="I7" s="17" t="s">
        <v>324</v>
      </c>
    </row>
    <row r="8" spans="2:19" s="1" customFormat="1" ht="18" customHeight="1" x14ac:dyDescent="0.2">
      <c r="B8" s="563" t="s">
        <v>27</v>
      </c>
      <c r="C8" s="564"/>
      <c r="D8" s="157" t="s">
        <v>353</v>
      </c>
      <c r="E8" s="113" t="s">
        <v>9</v>
      </c>
      <c r="G8" s="116" t="s">
        <v>339</v>
      </c>
      <c r="H8" s="557" t="s">
        <v>390</v>
      </c>
      <c r="I8" s="558"/>
    </row>
    <row r="9" spans="2:19" s="1" customFormat="1" ht="18" customHeight="1" x14ac:dyDescent="0.2">
      <c r="B9" s="550" t="s">
        <v>268</v>
      </c>
      <c r="C9" s="551"/>
      <c r="D9" s="159" t="str">
        <f>IF(COUNTIF(GINO!I4:L35,"&lt;&gt;")=0,"","SIM")</f>
        <v/>
      </c>
      <c r="E9" s="17" t="s">
        <v>220</v>
      </c>
      <c r="G9" s="116" t="s">
        <v>340</v>
      </c>
      <c r="H9" s="557" t="s">
        <v>390</v>
      </c>
      <c r="I9" s="558"/>
    </row>
    <row r="10" spans="2:19" s="1" customFormat="1" ht="18" customHeight="1" x14ac:dyDescent="0.2">
      <c r="B10" s="550" t="s">
        <v>269</v>
      </c>
      <c r="C10" s="551"/>
      <c r="D10" s="159" t="str">
        <f>IF(COUNTIF(DOJO!H4:K35,"&lt;&gt;")=0,"","SIM")</f>
        <v/>
      </c>
      <c r="E10" s="17" t="s">
        <v>221</v>
      </c>
      <c r="G10" s="116" t="s">
        <v>341</v>
      </c>
      <c r="H10" s="557" t="s">
        <v>390</v>
      </c>
      <c r="I10" s="558"/>
    </row>
    <row r="11" spans="2:19" s="1" customFormat="1" ht="18" customHeight="1" thickBot="1" x14ac:dyDescent="0.25">
      <c r="B11" s="552" t="s">
        <v>270</v>
      </c>
      <c r="C11" s="553"/>
      <c r="D11" s="158" t="str">
        <f>IF(COUNTIF(MUSC!H4:K35,"&lt;&gt;")=0,"","SIM")</f>
        <v/>
      </c>
      <c r="E11" s="34" t="s">
        <v>222</v>
      </c>
      <c r="G11" s="116" t="s">
        <v>342</v>
      </c>
      <c r="H11" s="557" t="s">
        <v>390</v>
      </c>
      <c r="I11" s="558"/>
    </row>
    <row r="12" spans="2:19" s="1" customFormat="1" ht="18" customHeight="1" thickBot="1" x14ac:dyDescent="0.25">
      <c r="G12" s="116" t="s">
        <v>319</v>
      </c>
      <c r="H12" s="160" t="str">
        <f>IF(COUNTIF('003'!H4:K33,"&lt;&gt;")=0,"","SIM")</f>
        <v/>
      </c>
      <c r="I12" s="17" t="s">
        <v>318</v>
      </c>
    </row>
    <row r="13" spans="2:19" s="1" customFormat="1" ht="18" customHeight="1" thickBot="1" x14ac:dyDescent="0.25">
      <c r="B13" s="559" t="s">
        <v>8</v>
      </c>
      <c r="C13" s="560"/>
      <c r="D13" s="561"/>
      <c r="E13" s="562"/>
      <c r="G13" s="142" t="s">
        <v>325</v>
      </c>
      <c r="H13" s="161" t="str">
        <f>IF(COUNTIF('004'!H4:K33,"&lt;&gt;")=0,"","SIM")</f>
        <v/>
      </c>
      <c r="I13" s="34" t="s">
        <v>320</v>
      </c>
    </row>
    <row r="14" spans="2:19" s="1" customFormat="1" ht="18" customHeight="1" thickBot="1" x14ac:dyDescent="0.25">
      <c r="B14" s="112" t="s">
        <v>19</v>
      </c>
      <c r="C14" s="114" t="s">
        <v>27</v>
      </c>
      <c r="D14" s="157" t="s">
        <v>353</v>
      </c>
      <c r="E14" s="113" t="s">
        <v>9</v>
      </c>
    </row>
    <row r="15" spans="2:19" s="1" customFormat="1" ht="18" customHeight="1" x14ac:dyDescent="0.2">
      <c r="B15" s="16" t="s">
        <v>20</v>
      </c>
      <c r="C15" s="21" t="s">
        <v>63</v>
      </c>
      <c r="D15" s="159" t="str">
        <f>IF(COUNTIF('211'!H4:K33,"&lt;&gt;")=0,"","SIM")</f>
        <v/>
      </c>
      <c r="E15" s="17" t="s">
        <v>10</v>
      </c>
      <c r="G15" s="545" t="s">
        <v>246</v>
      </c>
      <c r="H15" s="546"/>
      <c r="I15" s="547"/>
    </row>
    <row r="16" spans="2:19" s="1" customFormat="1" ht="18" customHeight="1" x14ac:dyDescent="0.2">
      <c r="B16" s="16" t="s">
        <v>20</v>
      </c>
      <c r="C16" s="21" t="s">
        <v>84</v>
      </c>
      <c r="D16" s="159" t="str">
        <f>IF(COUNTIF('210'!H4:K33,"&lt;&gt;")=0,"","SIM")</f>
        <v/>
      </c>
      <c r="E16" s="17" t="s">
        <v>11</v>
      </c>
      <c r="G16" s="112" t="s">
        <v>27</v>
      </c>
      <c r="H16" s="157" t="s">
        <v>353</v>
      </c>
      <c r="I16" s="113" t="s">
        <v>9</v>
      </c>
    </row>
    <row r="17" spans="2:9" s="1" customFormat="1" ht="18" customHeight="1" x14ac:dyDescent="0.2">
      <c r="B17" s="16" t="s">
        <v>20</v>
      </c>
      <c r="C17" s="21" t="s">
        <v>106</v>
      </c>
      <c r="D17" s="159" t="str">
        <f>IF(COUNTIF('212'!H4:K33,"&lt;&gt;")=0,"","SIM")</f>
        <v/>
      </c>
      <c r="E17" s="17" t="s">
        <v>12</v>
      </c>
      <c r="G17" s="116" t="s">
        <v>248</v>
      </c>
      <c r="H17" s="160" t="str">
        <f>IF(COUNTIF(QTENIS!H4:K33,"&lt;&gt;")=0,"","SIM")</f>
        <v/>
      </c>
      <c r="I17" s="17" t="s">
        <v>247</v>
      </c>
    </row>
    <row r="18" spans="2:9" s="1" customFormat="1" ht="18" customHeight="1" x14ac:dyDescent="0.2">
      <c r="B18" s="16" t="s">
        <v>20</v>
      </c>
      <c r="C18" s="21" t="s">
        <v>134</v>
      </c>
      <c r="D18" s="159" t="str">
        <f>IF(COUNTIF('209'!H4:K33,"&lt;&gt;")=0,"","SIM")</f>
        <v/>
      </c>
      <c r="E18" s="17" t="s">
        <v>13</v>
      </c>
      <c r="G18" s="116" t="s">
        <v>255</v>
      </c>
      <c r="H18" s="160" t="str">
        <f>IF(COUNTIF(QTENCIM!H4:K33,"&lt;&gt;")=0,"","SIM")</f>
        <v/>
      </c>
      <c r="I18" s="18"/>
    </row>
    <row r="19" spans="2:9" s="1" customFormat="1" ht="18" customHeight="1" x14ac:dyDescent="0.2">
      <c r="B19" s="16" t="s">
        <v>20</v>
      </c>
      <c r="C19" s="21" t="s">
        <v>163</v>
      </c>
      <c r="D19" s="159" t="str">
        <f>IF(COUNTIF('205'!H4:K33,"&lt;&gt;")=0,"","SIM")</f>
        <v/>
      </c>
      <c r="E19" s="17" t="s">
        <v>14</v>
      </c>
      <c r="G19" s="116" t="s">
        <v>262</v>
      </c>
      <c r="H19" s="160" t="str">
        <f>IF(COUNTIF(V.AREIA!H4:K33,"&lt;&gt;")=0,"","SIM")</f>
        <v/>
      </c>
      <c r="I19" s="17" t="s">
        <v>263</v>
      </c>
    </row>
    <row r="20" spans="2:9" s="1" customFormat="1" ht="18" customHeight="1" x14ac:dyDescent="0.2">
      <c r="B20" s="16" t="s">
        <v>20</v>
      </c>
      <c r="C20" s="21" t="s">
        <v>164</v>
      </c>
      <c r="D20" s="159" t="str">
        <f>IF(COUNTIF('204'!H4:K33,"&lt;&gt;")=0,"","SIM")</f>
        <v/>
      </c>
      <c r="E20" s="17" t="s">
        <v>15</v>
      </c>
      <c r="G20" s="116" t="s">
        <v>261</v>
      </c>
      <c r="H20" s="160" t="str">
        <f>IF(COUNTIF(F.AREIA!H4:K33,"&lt;&gt;")=0,"","SIM")</f>
        <v/>
      </c>
      <c r="I20" s="18"/>
    </row>
    <row r="21" spans="2:9" s="1" customFormat="1" ht="18" customHeight="1" x14ac:dyDescent="0.2">
      <c r="B21" s="16" t="s">
        <v>20</v>
      </c>
      <c r="C21" s="21" t="s">
        <v>213</v>
      </c>
      <c r="D21" s="159" t="str">
        <f>IF(COUNTIF('201'!H4:K33,"&lt;&gt;")=0,"","SIM")</f>
        <v/>
      </c>
      <c r="E21" s="17" t="s">
        <v>16</v>
      </c>
      <c r="G21" s="116" t="s">
        <v>259</v>
      </c>
      <c r="H21" s="160" t="str">
        <f>IF(COUNTIF('POLI 1'!H4:K33,"&lt;&gt;")=0,"","SIM")</f>
        <v/>
      </c>
      <c r="I21" s="17" t="s">
        <v>249</v>
      </c>
    </row>
    <row r="22" spans="2:9" s="1" customFormat="1" ht="18" customHeight="1" x14ac:dyDescent="0.2">
      <c r="B22" s="16" t="s">
        <v>20</v>
      </c>
      <c r="C22" s="21" t="s">
        <v>214</v>
      </c>
      <c r="D22" s="159" t="str">
        <f>IF(COUNTIF('203'!H4:K34,"&lt;&gt;")=0,"","SIM")</f>
        <v/>
      </c>
      <c r="E22" s="17" t="s">
        <v>17</v>
      </c>
      <c r="G22" s="116" t="s">
        <v>258</v>
      </c>
      <c r="H22" s="160" t="str">
        <f>IF(COUNTIF('POLI 2'!H4:K33,"&lt;&gt;")=0,"","SIM")</f>
        <v/>
      </c>
      <c r="I22" s="17" t="s">
        <v>250</v>
      </c>
    </row>
    <row r="23" spans="2:9" s="1" customFormat="1" ht="18" customHeight="1" x14ac:dyDescent="0.2">
      <c r="B23" s="16" t="s">
        <v>20</v>
      </c>
      <c r="C23" s="21" t="s">
        <v>218</v>
      </c>
      <c r="D23" s="159" t="str">
        <f>IF(COUNTIF('202'!H4:K33,"&lt;&gt;")=0,"","SIM")</f>
        <v/>
      </c>
      <c r="E23" s="17" t="s">
        <v>18</v>
      </c>
      <c r="G23" s="116" t="s">
        <v>256</v>
      </c>
      <c r="H23" s="160" t="str">
        <f>IF(COUNTIF('POLI 3'!H4:K33,"&lt;&gt;")=0,"","SIM")</f>
        <v/>
      </c>
      <c r="I23" s="17" t="s">
        <v>252</v>
      </c>
    </row>
    <row r="24" spans="2:9" s="1" customFormat="1" ht="18" customHeight="1" x14ac:dyDescent="0.2">
      <c r="B24" s="16" t="s">
        <v>21</v>
      </c>
      <c r="C24" s="21" t="s">
        <v>183</v>
      </c>
      <c r="D24" s="159" t="str">
        <f>IF(COUNTIF(INFO!H4:K33,"&lt;&gt;")=0,"","SIM")</f>
        <v/>
      </c>
      <c r="E24" s="17" t="s">
        <v>251</v>
      </c>
      <c r="G24" s="116" t="s">
        <v>257</v>
      </c>
      <c r="H24" s="160" t="str">
        <f>IF(COUNTIF('POLI 4'!H4:K33,"&lt;&gt;")=0,"","SIM")</f>
        <v/>
      </c>
      <c r="I24" s="17" t="s">
        <v>253</v>
      </c>
    </row>
    <row r="25" spans="2:9" s="1" customFormat="1" ht="18" customHeight="1" thickBot="1" x14ac:dyDescent="0.25">
      <c r="B25" s="16" t="s">
        <v>21</v>
      </c>
      <c r="C25" s="21" t="s">
        <v>223</v>
      </c>
      <c r="D25" s="159" t="str">
        <f>IF(COUNTIF(REAB!H4:K33,"&lt;&gt;")=0,"","SIM")</f>
        <v/>
      </c>
      <c r="E25" s="18"/>
      <c r="G25" s="142" t="s">
        <v>260</v>
      </c>
      <c r="H25" s="161" t="str">
        <f>IF(COUNTIF('POLI 5'!H4:K33,"&lt;&gt;")=0,"","SIM")</f>
        <v/>
      </c>
      <c r="I25" s="34" t="s">
        <v>254</v>
      </c>
    </row>
    <row r="26" spans="2:9" s="1" customFormat="1" ht="18" customHeight="1" thickBot="1" x14ac:dyDescent="0.25">
      <c r="B26" s="16" t="s">
        <v>22</v>
      </c>
      <c r="C26" s="21" t="s">
        <v>228</v>
      </c>
      <c r="D26" s="159" t="str">
        <f>IF(COUNTIF(DANA!H4:K35,"&lt;&gt;")=0,"","SIM")</f>
        <v>SIM</v>
      </c>
      <c r="E26" s="17" t="s">
        <v>23</v>
      </c>
    </row>
    <row r="27" spans="2:9" s="1" customFormat="1" ht="18" customHeight="1" x14ac:dyDescent="0.2">
      <c r="B27" s="16" t="s">
        <v>22</v>
      </c>
      <c r="C27" s="21" t="s">
        <v>227</v>
      </c>
      <c r="D27" s="159" t="str">
        <f>IF(COUNTIF(DANB!H4:K35,"&lt;&gt;")=0,"","SIM")</f>
        <v/>
      </c>
      <c r="E27" s="17" t="s">
        <v>24</v>
      </c>
      <c r="G27" s="545" t="s">
        <v>28</v>
      </c>
      <c r="H27" s="546"/>
      <c r="I27" s="547"/>
    </row>
    <row r="28" spans="2:9" s="1" customFormat="1" ht="18" customHeight="1" thickBot="1" x14ac:dyDescent="0.25">
      <c r="B28" s="110" t="s">
        <v>22</v>
      </c>
      <c r="C28" s="35" t="s">
        <v>387</v>
      </c>
      <c r="D28" s="158" t="str">
        <f>IF(COUNTIF(GINA!H4:K35,"&lt;&gt;")=0,"","SIM")</f>
        <v/>
      </c>
      <c r="E28" s="34" t="s">
        <v>25</v>
      </c>
      <c r="G28" s="112" t="s">
        <v>27</v>
      </c>
      <c r="H28" s="157" t="s">
        <v>353</v>
      </c>
      <c r="I28" s="113" t="s">
        <v>9</v>
      </c>
    </row>
    <row r="29" spans="2:9" ht="18" customHeight="1" thickBot="1" x14ac:dyDescent="0.25">
      <c r="G29" s="116" t="s">
        <v>277</v>
      </c>
      <c r="H29" s="160" t="str">
        <f>IF(COUNTIF('GIN 1A'!I4:L33,"&lt;&gt;")=0,"","SIM")</f>
        <v/>
      </c>
      <c r="I29" s="17" t="s">
        <v>29</v>
      </c>
    </row>
    <row r="30" spans="2:9" ht="18" customHeight="1" x14ac:dyDescent="0.2">
      <c r="B30" s="554" t="s">
        <v>26</v>
      </c>
      <c r="C30" s="555"/>
      <c r="D30" s="144"/>
      <c r="E30" s="118"/>
      <c r="G30" s="116" t="s">
        <v>278</v>
      </c>
      <c r="H30" s="160" t="str">
        <f>IF(COUNTIF('GIN 1B'!I4:L33,"&lt;&gt;")=0,"","SIM")</f>
        <v/>
      </c>
      <c r="I30" s="17" t="s">
        <v>30</v>
      </c>
    </row>
    <row r="31" spans="2:9" ht="18" customHeight="1" x14ac:dyDescent="0.2">
      <c r="B31" s="563" t="s">
        <v>27</v>
      </c>
      <c r="C31" s="564"/>
      <c r="D31" s="157" t="s">
        <v>353</v>
      </c>
      <c r="E31" s="113" t="s">
        <v>9</v>
      </c>
      <c r="G31" s="116" t="s">
        <v>279</v>
      </c>
      <c r="H31" s="160" t="str">
        <f>IF(COUNTIF('GIN 2'!I4:L33,"&lt;&gt;")=0,"","SIM")</f>
        <v/>
      </c>
      <c r="I31" s="17" t="s">
        <v>31</v>
      </c>
    </row>
    <row r="32" spans="2:9" ht="18" customHeight="1" thickBot="1" x14ac:dyDescent="0.25">
      <c r="B32" s="550" t="s">
        <v>275</v>
      </c>
      <c r="C32" s="551"/>
      <c r="D32" s="159" t="str">
        <f>IF(COUNTIF('CAMPO AeB'!M4:P34,"&lt;&gt;")=0,"","SIM")</f>
        <v/>
      </c>
      <c r="E32" s="17" t="s">
        <v>275</v>
      </c>
      <c r="G32" s="142" t="s">
        <v>280</v>
      </c>
      <c r="H32" s="161" t="str">
        <f>IF(COUNTIF('GIN 3'!I4:L33,"&lt;&gt;")=0,"","SIM")</f>
        <v/>
      </c>
      <c r="I32" s="34" t="s">
        <v>32</v>
      </c>
    </row>
    <row r="33" spans="2:5" ht="18" customHeight="1" thickBot="1" x14ac:dyDescent="0.25">
      <c r="B33" s="552" t="s">
        <v>274</v>
      </c>
      <c r="C33" s="553"/>
      <c r="D33" s="158" t="str">
        <f>IF(COUNTIF(PISTA!M4:P33,"&lt;&gt;")=0,"","SIM")</f>
        <v/>
      </c>
      <c r="E33" s="115"/>
    </row>
    <row r="34" spans="2:5" ht="15.95" customHeight="1" x14ac:dyDescent="0.2"/>
    <row r="35" spans="2:5" ht="15.95" customHeight="1" x14ac:dyDescent="0.2"/>
    <row r="36" spans="2:5" ht="15.95" customHeight="1" x14ac:dyDescent="0.2"/>
    <row r="37" spans="2:5" ht="15.95" customHeight="1" x14ac:dyDescent="0.2"/>
    <row r="38" spans="2:5" ht="15.95" customHeight="1" x14ac:dyDescent="0.2"/>
    <row r="39" spans="2:5" ht="15.95" customHeight="1" x14ac:dyDescent="0.2"/>
    <row r="40" spans="2:5" ht="15.95" customHeight="1" x14ac:dyDescent="0.2"/>
    <row r="41" spans="2:5" ht="15.95" customHeight="1" x14ac:dyDescent="0.2"/>
    <row r="42" spans="2:5" ht="15.95" customHeight="1" x14ac:dyDescent="0.2"/>
    <row r="43" spans="2:5" ht="15.95" customHeight="1" x14ac:dyDescent="0.2"/>
    <row r="44" spans="2:5" ht="15.95" customHeight="1" x14ac:dyDescent="0.2"/>
    <row r="45" spans="2:5" ht="15.95" customHeight="1" x14ac:dyDescent="0.2"/>
    <row r="46" spans="2:5" ht="15.95" customHeight="1" x14ac:dyDescent="0.2"/>
    <row r="47" spans="2:5" ht="15.95" customHeight="1" x14ac:dyDescent="0.2"/>
    <row r="48" spans="2:5" ht="15.95" customHeight="1" x14ac:dyDescent="0.2"/>
    <row r="49" ht="15.95" customHeight="1" x14ac:dyDescent="0.2"/>
    <row r="50" ht="15.95" customHeight="1" x14ac:dyDescent="0.2"/>
    <row r="51" ht="15.95" customHeight="1" x14ac:dyDescent="0.2"/>
  </sheetData>
  <mergeCells count="21">
    <mergeCell ref="B32:C32"/>
    <mergeCell ref="B33:C33"/>
    <mergeCell ref="B13:E13"/>
    <mergeCell ref="B7:E7"/>
    <mergeCell ref="B4:C4"/>
    <mergeCell ref="B8:C8"/>
    <mergeCell ref="B9:C9"/>
    <mergeCell ref="B31:C31"/>
    <mergeCell ref="B30:C30"/>
    <mergeCell ref="G15:I15"/>
    <mergeCell ref="G27:I27"/>
    <mergeCell ref="H1:I1"/>
    <mergeCell ref="C1:G1"/>
    <mergeCell ref="B10:C10"/>
    <mergeCell ref="B11:C11"/>
    <mergeCell ref="B3:E3"/>
    <mergeCell ref="G3:I3"/>
    <mergeCell ref="H8:I8"/>
    <mergeCell ref="H9:I9"/>
    <mergeCell ref="H10:I10"/>
    <mergeCell ref="H11:I11"/>
  </mergeCells>
  <conditionalFormatting sqref="A1:C1 H1 J1:IV1 A2:XFD2 A3:G3 J3:IV3 A4:XFD7 J8:XFD11 A12:XFD13 G14:I14 J14:IV27 A14:F65536 G15 G16:I26 G27 G28:IV65536">
    <cfRule type="containsText" dxfId="1" priority="4" stopIfTrue="1" operator="containsText" text="SIM">
      <formula>NOT(ISERROR(SEARCH("SIM",A1)))</formula>
    </cfRule>
  </conditionalFormatting>
  <conditionalFormatting sqref="A8:H11">
    <cfRule type="containsText" dxfId="0" priority="1" stopIfTrue="1" operator="containsText" text="SIM">
      <formula>NOT(ISERROR(SEARCH("SIM",A8)))</formula>
    </cfRule>
  </conditionalFormatting>
  <hyperlinks>
    <hyperlink ref="G29" location="'GIN 1A'!A1" display="Ginásio 1 A"/>
    <hyperlink ref="C15" location="'211'!A1" display="SALA 211 - 1ª FASE"/>
    <hyperlink ref="C16" location="'210'!A1" display="SALA 526 - 2ª FASE"/>
    <hyperlink ref="C17" location="'212'!A1" display="SALA 212 - 3ª FASE"/>
    <hyperlink ref="C18" location="'209'!A1" display="SALA 209 - 4ª FASE"/>
    <hyperlink ref="C19" location="'205'!A1" display="SALA 205 - 5ª FASE"/>
    <hyperlink ref="C20" location="'204'!A1" display="SALA 204 - 6ª FASE"/>
    <hyperlink ref="C21" location="'201'!A1" display="SALA 201 - 7ª FASE"/>
    <hyperlink ref="C22" location="'203'!A1" display="SALA 203 - 8ª FASE"/>
    <hyperlink ref="C23" location="'202'!A1" display="SALA 202 - UBUNTU"/>
    <hyperlink ref="B9" location="'GIN 1A'!A1" display="Ginásio 1 A"/>
    <hyperlink ref="C28" location="GINA!A1" display="SALA 001 - LAB. PED. GIN A"/>
    <hyperlink ref="C26" location="DANA!A1" display="SALA 006 - LAB. PED. DAN. A (Auditório)"/>
    <hyperlink ref="C27" location="DANB!A1" display="SALA 004 - LAB. PED. DAN. B (Escada)"/>
    <hyperlink ref="C24" location="INFO!A1" display="SALA 110 - LAB. DE INFORMÁTICA"/>
    <hyperlink ref="C25" location="REAB!A1" display="SALA 104 - CENTRO DE REABILITAÇÃO"/>
    <hyperlink ref="B9:C9" location="GINO!A1" display="Laboratório de Ginástica Esportiva"/>
    <hyperlink ref="C5" location="XADREZ!A1" display="SALA DE XADREZ"/>
    <hyperlink ref="B10:C10" location="DOJO!A1" display="LABORATÓRIO DE ARTES MARCIAIS"/>
    <hyperlink ref="B11:C11" location="MUSC!A1" display="LABORATÓRIO DE COND. FÍSICO"/>
    <hyperlink ref="B32:C32" location="'CAMPO AeB'!A1" display="CAMPO A e B"/>
    <hyperlink ref="B33:C33" location="PISTA!A1" display="PISTA"/>
    <hyperlink ref="G30" location="'GIN 1B'!A1" display="GINÁSIO 1B"/>
    <hyperlink ref="G31" location="'GIN 2'!A1" display="GINÁSIO 2"/>
    <hyperlink ref="G32" location="'GIN 3'!A1" display="GINÁSIO 3"/>
    <hyperlink ref="G17" location="QTENIS!A1" display="TÊNIS No. 5 - SAIBRO - (Ao Lado do gin. 3)"/>
    <hyperlink ref="G18" location="QTENCIM!A1" display="TÊNIS RÁPIDA (Cimento)"/>
    <hyperlink ref="G19" location="V.AREIA!A1" display="VOLEI DE AREIA"/>
    <hyperlink ref="G20" location="F.AREIA!A1" display="FUTEBOL DE AREIA"/>
    <hyperlink ref="G21" location="'POLI 1'!A1" display="POLIESPORTIVA 1 (ao Lado da piscina)"/>
    <hyperlink ref="G22" location="'POLI 2'!A1" display="POLIESPORTIVA 2 (ao Lado das quadras de v. areia)"/>
    <hyperlink ref="G23" location="'POLI 3'!A1" display="POLIESPORTIVA 3 (entre a quadra de areia e a quadra tênis)"/>
    <hyperlink ref="G24" location="'POLI 4'!A1" display="POLIESPORTIVA 4 (em frente ao bloco 5)"/>
    <hyperlink ref="G25" location="'POLI 5'!A1" display="POLIESPORTIVA 5 (perto do bloco administrativo)"/>
    <hyperlink ref="G12" location="'003'!A1" display="SALA 003"/>
    <hyperlink ref="G13" location="'004'!A1" display="SALA 004"/>
    <hyperlink ref="G5" location="PADAP!A1" display="PISCINA ADAPTADA"/>
    <hyperlink ref="G6" location="'PISC 1e2'!A1" display="PISCINA 1 (OLÍMPICA - RAIAS DE 01 A 05)"/>
    <hyperlink ref="G7" location="'PISC 1e2'!A1" display="PISCINA 2 (OLÍMPICA - RAIAS DE 06 A 10)"/>
    <hyperlink ref="G8" location="'PISC 1'!A1" display="PISCINA 1 (SEMI - 6 RAIAS)"/>
    <hyperlink ref="G9" location="'PISC 2'!A1" display="PISCINA 2 (SEMI - 6 RAIAS)"/>
    <hyperlink ref="G10" location="'PISC 3'!A1" display="PISCINA 3 (SEMI - 6 RAIAS)"/>
    <hyperlink ref="G11" location="'PISC 4'!A1" display="PISCINA 4 (SEMI - 6 RAIAS)"/>
  </hyperlink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45" sqref="E4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243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31"/>
      <c r="C4" s="133"/>
      <c r="D4" s="169"/>
      <c r="E4" s="133"/>
      <c r="F4" s="162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186"/>
      <c r="C5" s="366"/>
      <c r="D5" s="367"/>
      <c r="E5" s="134"/>
      <c r="F5" s="164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188"/>
      <c r="C6" s="168"/>
      <c r="D6" s="368" t="s">
        <v>170</v>
      </c>
      <c r="E6" s="168"/>
      <c r="F6" s="369" t="s">
        <v>170</v>
      </c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188"/>
      <c r="C7" s="370"/>
      <c r="D7" s="368" t="s">
        <v>240</v>
      </c>
      <c r="E7" s="168"/>
      <c r="F7" s="369" t="s">
        <v>240</v>
      </c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231"/>
      <c r="C8" s="133"/>
      <c r="D8" s="371" t="s">
        <v>170</v>
      </c>
      <c r="E8" s="133"/>
      <c r="F8" s="372" t="s">
        <v>170</v>
      </c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186"/>
      <c r="C9" s="366"/>
      <c r="D9" s="373" t="s">
        <v>240</v>
      </c>
      <c r="E9" s="134"/>
      <c r="F9" s="374" t="s">
        <v>240</v>
      </c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188"/>
      <c r="C10" s="171"/>
      <c r="D10" s="180"/>
      <c r="E10" s="171"/>
      <c r="F10" s="604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188"/>
      <c r="C11" s="171"/>
      <c r="D11" s="180"/>
      <c r="E11" s="171"/>
      <c r="F11" s="604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231"/>
      <c r="C12" s="173"/>
      <c r="D12" s="174"/>
      <c r="E12" s="173"/>
      <c r="F12" s="605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186"/>
      <c r="C13" s="176"/>
      <c r="D13" s="170"/>
      <c r="E13" s="176"/>
      <c r="F13" s="606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188"/>
      <c r="C14" s="189"/>
      <c r="D14" s="375"/>
      <c r="E14" s="376"/>
      <c r="F14" s="377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231"/>
      <c r="C15" s="173"/>
      <c r="D15" s="607" t="s">
        <v>241</v>
      </c>
      <c r="E15" s="173"/>
      <c r="F15" s="152" t="s">
        <v>77</v>
      </c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186"/>
      <c r="C16" s="176"/>
      <c r="D16" s="608"/>
      <c r="E16" s="176"/>
      <c r="F16" s="223" t="s">
        <v>34</v>
      </c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123" t="s">
        <v>176</v>
      </c>
      <c r="C17" s="171"/>
      <c r="D17" s="609" t="s">
        <v>241</v>
      </c>
      <c r="E17" s="171"/>
      <c r="F17" s="152" t="s">
        <v>77</v>
      </c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124" t="s">
        <v>149</v>
      </c>
      <c r="C18" s="171"/>
      <c r="D18" s="610"/>
      <c r="E18" s="171"/>
      <c r="F18" s="223" t="s">
        <v>34</v>
      </c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131" t="s">
        <v>176</v>
      </c>
      <c r="C19" s="173"/>
      <c r="D19" s="609" t="s">
        <v>241</v>
      </c>
      <c r="E19" s="173"/>
      <c r="F19" s="162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132" t="s">
        <v>149</v>
      </c>
      <c r="C20" s="176"/>
      <c r="D20" s="610"/>
      <c r="E20" s="176"/>
      <c r="F20" s="378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187"/>
      <c r="C21" s="168"/>
      <c r="D21" s="609" t="s">
        <v>241</v>
      </c>
      <c r="E21" s="168"/>
      <c r="F21" s="166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379"/>
      <c r="C22" s="168"/>
      <c r="D22" s="610"/>
      <c r="E22" s="380"/>
      <c r="F22" s="381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85"/>
      <c r="C23" s="173"/>
      <c r="D23" s="607" t="s">
        <v>241</v>
      </c>
      <c r="E23" s="228"/>
      <c r="F23" s="240"/>
      <c r="H23" s="408"/>
      <c r="I23" s="408"/>
      <c r="J23" s="408"/>
      <c r="K23" s="408"/>
    </row>
    <row r="24" spans="1:11" ht="14.1" customHeight="1" x14ac:dyDescent="0.2">
      <c r="A24" s="11">
        <v>0.75</v>
      </c>
      <c r="B24" s="229"/>
      <c r="C24" s="176"/>
      <c r="D24" s="608"/>
      <c r="E24" s="177"/>
      <c r="F24" s="237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254"/>
      <c r="C25" s="171"/>
      <c r="D25" s="212"/>
      <c r="E25" s="181"/>
      <c r="F25" s="226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185"/>
      <c r="C26" s="173"/>
      <c r="D26" s="169"/>
      <c r="E26" s="133"/>
      <c r="F26" s="224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229"/>
      <c r="C27" s="176"/>
      <c r="D27" s="178"/>
      <c r="E27" s="134"/>
      <c r="F27" s="3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290"/>
      <c r="C28" s="171"/>
      <c r="D28" s="213"/>
      <c r="E28" s="189"/>
      <c r="F28" s="232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290"/>
      <c r="C29" s="171"/>
      <c r="D29" s="213"/>
      <c r="E29" s="189"/>
      <c r="F29" s="232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289"/>
      <c r="C30" s="173"/>
      <c r="D30" s="233"/>
      <c r="E30" s="228"/>
      <c r="F30" s="224"/>
      <c r="H30" s="409"/>
      <c r="I30" s="409"/>
      <c r="J30" s="409"/>
      <c r="K30" s="409"/>
    </row>
    <row r="31" spans="1:11" ht="14.1" customHeight="1" x14ac:dyDescent="0.2">
      <c r="A31" s="11">
        <v>0.875</v>
      </c>
      <c r="B31" s="346"/>
      <c r="C31" s="176"/>
      <c r="D31" s="234"/>
      <c r="E31" s="177"/>
      <c r="F31" s="3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290"/>
      <c r="C32" s="382"/>
      <c r="D32" s="213"/>
      <c r="E32" s="181"/>
      <c r="F32" s="232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346"/>
      <c r="C33" s="236"/>
      <c r="D33" s="234"/>
      <c r="E33" s="179"/>
      <c r="F33" s="347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22" t="s">
        <v>184</v>
      </c>
      <c r="C35" s="451" t="s">
        <v>242</v>
      </c>
      <c r="D35" s="418" t="s">
        <v>135</v>
      </c>
      <c r="E35" s="419"/>
      <c r="F35" s="420"/>
    </row>
    <row r="36" spans="1:11" x14ac:dyDescent="0.2">
      <c r="A36" s="3"/>
      <c r="B36" s="3"/>
    </row>
    <row r="37" spans="1:11" x14ac:dyDescent="0.2">
      <c r="A37" s="3"/>
    </row>
  </sheetData>
  <mergeCells count="10">
    <mergeCell ref="D15:D16"/>
    <mergeCell ref="D23:D24"/>
    <mergeCell ref="D21:D22"/>
    <mergeCell ref="D19:D20"/>
    <mergeCell ref="D17:D18"/>
    <mergeCell ref="F10:F11"/>
    <mergeCell ref="F12:F13"/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7" zoomScale="110" zoomScaleNormal="110" workbookViewId="0">
      <selection activeCell="E50" sqref="E50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64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50" t="s">
        <v>59</v>
      </c>
      <c r="C4" s="183"/>
      <c r="D4" s="125" t="s">
        <v>65</v>
      </c>
      <c r="E4" s="129" t="s">
        <v>66</v>
      </c>
      <c r="F4" s="151" t="s">
        <v>66</v>
      </c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146" t="s">
        <v>60</v>
      </c>
      <c r="C5" s="184"/>
      <c r="D5" s="154" t="s">
        <v>67</v>
      </c>
      <c r="E5" s="225" t="s">
        <v>68</v>
      </c>
      <c r="F5" s="147" t="s">
        <v>68</v>
      </c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150" t="s">
        <v>59</v>
      </c>
      <c r="C6" s="409"/>
      <c r="D6" s="125" t="s">
        <v>65</v>
      </c>
      <c r="E6" s="129" t="s">
        <v>66</v>
      </c>
      <c r="F6" s="151" t="s">
        <v>66</v>
      </c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148" t="s">
        <v>60</v>
      </c>
      <c r="C7" s="408"/>
      <c r="D7" s="126" t="s">
        <v>67</v>
      </c>
      <c r="E7" s="130" t="s">
        <v>68</v>
      </c>
      <c r="F7" s="149" t="s">
        <v>68</v>
      </c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146" t="s">
        <v>59</v>
      </c>
      <c r="C8" s="409"/>
      <c r="D8" s="154" t="s">
        <v>69</v>
      </c>
      <c r="E8" s="129" t="s">
        <v>73</v>
      </c>
      <c r="F8" s="129" t="s">
        <v>69</v>
      </c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146" t="s">
        <v>60</v>
      </c>
      <c r="C9" s="408"/>
      <c r="D9" s="154" t="s">
        <v>70</v>
      </c>
      <c r="E9" s="130" t="s">
        <v>74</v>
      </c>
      <c r="F9" s="130" t="s">
        <v>70</v>
      </c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150" t="s">
        <v>61</v>
      </c>
      <c r="C10" s="409"/>
      <c r="D10" s="125" t="s">
        <v>69</v>
      </c>
      <c r="E10" s="129" t="s">
        <v>73</v>
      </c>
      <c r="F10" s="152" t="s">
        <v>71</v>
      </c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148" t="s">
        <v>62</v>
      </c>
      <c r="C11" s="408"/>
      <c r="D11" s="126" t="s">
        <v>70</v>
      </c>
      <c r="E11" s="130" t="s">
        <v>74</v>
      </c>
      <c r="F11" s="153" t="s">
        <v>72</v>
      </c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146" t="s">
        <v>61</v>
      </c>
      <c r="C12" s="225" t="s">
        <v>73</v>
      </c>
      <c r="D12" s="225" t="s">
        <v>69</v>
      </c>
      <c r="E12" s="225" t="s">
        <v>73</v>
      </c>
      <c r="F12" s="223" t="s">
        <v>71</v>
      </c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148" t="s">
        <v>62</v>
      </c>
      <c r="C13" s="130" t="s">
        <v>74</v>
      </c>
      <c r="D13" s="225" t="s">
        <v>70</v>
      </c>
      <c r="E13" s="130" t="s">
        <v>74</v>
      </c>
      <c r="F13" s="223" t="s">
        <v>72</v>
      </c>
      <c r="H13" s="408"/>
      <c r="I13" s="408"/>
      <c r="J13" s="408"/>
      <c r="K13" s="408"/>
    </row>
    <row r="14" spans="1:11" ht="14.1" customHeight="1" x14ac:dyDescent="0.2">
      <c r="A14" s="25" t="s">
        <v>6</v>
      </c>
      <c r="B14" s="191"/>
      <c r="C14" s="191"/>
      <c r="D14" s="191"/>
      <c r="E14" s="191"/>
      <c r="F14" s="490" t="s">
        <v>391</v>
      </c>
      <c r="H14" s="409"/>
      <c r="I14" s="409"/>
      <c r="J14" s="409"/>
      <c r="K14" s="409"/>
    </row>
    <row r="15" spans="1:11" ht="14.1" customHeight="1" x14ac:dyDescent="0.2">
      <c r="A15" s="10">
        <v>0.5625</v>
      </c>
      <c r="B15" s="289"/>
      <c r="C15" s="129" t="s">
        <v>75</v>
      </c>
      <c r="D15" s="125" t="s">
        <v>75</v>
      </c>
      <c r="E15" s="129" t="s">
        <v>76</v>
      </c>
      <c r="F15" s="152" t="s">
        <v>77</v>
      </c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290"/>
      <c r="C16" s="225" t="s">
        <v>70</v>
      </c>
      <c r="D16" s="154" t="s">
        <v>70</v>
      </c>
      <c r="E16" s="225" t="s">
        <v>78</v>
      </c>
      <c r="F16" s="223" t="s">
        <v>34</v>
      </c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185"/>
      <c r="C17" s="129" t="s">
        <v>75</v>
      </c>
      <c r="D17" s="125" t="s">
        <v>75</v>
      </c>
      <c r="E17" s="129" t="s">
        <v>76</v>
      </c>
      <c r="F17" s="152" t="s">
        <v>77</v>
      </c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229"/>
      <c r="C18" s="130" t="s">
        <v>70</v>
      </c>
      <c r="D18" s="126" t="s">
        <v>70</v>
      </c>
      <c r="E18" s="130" t="s">
        <v>78</v>
      </c>
      <c r="F18" s="153" t="s">
        <v>34</v>
      </c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187"/>
      <c r="C19" s="225" t="s">
        <v>79</v>
      </c>
      <c r="D19" s="154" t="s">
        <v>79</v>
      </c>
      <c r="E19" s="225" t="s">
        <v>76</v>
      </c>
      <c r="F19" s="223" t="s">
        <v>80</v>
      </c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187"/>
      <c r="C20" s="225" t="s">
        <v>68</v>
      </c>
      <c r="D20" s="154" t="s">
        <v>68</v>
      </c>
      <c r="E20" s="225" t="s">
        <v>78</v>
      </c>
      <c r="F20" s="223" t="s">
        <v>72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185"/>
      <c r="C21" s="129" t="s">
        <v>79</v>
      </c>
      <c r="D21" s="125" t="s">
        <v>79</v>
      </c>
      <c r="E21" s="129" t="s">
        <v>81</v>
      </c>
      <c r="F21" s="152" t="s">
        <v>80</v>
      </c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187"/>
      <c r="C22" s="130" t="s">
        <v>68</v>
      </c>
      <c r="D22" s="126" t="s">
        <v>68</v>
      </c>
      <c r="E22" s="130" t="s">
        <v>67</v>
      </c>
      <c r="F22" s="153" t="s">
        <v>72</v>
      </c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29" t="s">
        <v>82</v>
      </c>
      <c r="C23" s="129" t="s">
        <v>82</v>
      </c>
      <c r="D23" s="529"/>
      <c r="E23" s="225" t="s">
        <v>81</v>
      </c>
      <c r="F23" s="238"/>
      <c r="H23" s="408"/>
      <c r="I23" s="408"/>
      <c r="J23" s="408"/>
      <c r="K23" s="408"/>
    </row>
    <row r="24" spans="1:11" ht="14.1" customHeight="1" x14ac:dyDescent="0.2">
      <c r="A24" s="11">
        <v>0.75</v>
      </c>
      <c r="B24" s="225" t="s">
        <v>74</v>
      </c>
      <c r="C24" s="225" t="s">
        <v>74</v>
      </c>
      <c r="D24" s="530"/>
      <c r="E24" s="130" t="s">
        <v>67</v>
      </c>
      <c r="F24" s="237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130"/>
      <c r="C25" s="130"/>
      <c r="D25" s="529"/>
      <c r="E25" s="195"/>
      <c r="F25" s="181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146" t="s">
        <v>82</v>
      </c>
      <c r="C26" s="129" t="s">
        <v>82</v>
      </c>
      <c r="D26" s="530"/>
      <c r="E26" s="258"/>
      <c r="F26" s="175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148" t="s">
        <v>74</v>
      </c>
      <c r="C27" s="130" t="s">
        <v>74</v>
      </c>
      <c r="D27" s="288"/>
      <c r="E27" s="227"/>
      <c r="F27" s="179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292"/>
      <c r="C28" s="292"/>
      <c r="D28" s="292"/>
      <c r="E28" s="292"/>
      <c r="F28" s="292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293"/>
      <c r="C29" s="293"/>
      <c r="D29" s="293"/>
      <c r="E29" s="293"/>
      <c r="F29" s="29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294"/>
      <c r="C30" s="294"/>
      <c r="D30" s="294"/>
      <c r="E30" s="294"/>
      <c r="F30" s="294"/>
      <c r="H30" s="409"/>
      <c r="I30" s="409"/>
      <c r="J30" s="409"/>
      <c r="K30" s="409"/>
    </row>
    <row r="31" spans="1:11" ht="14.1" customHeight="1" x14ac:dyDescent="0.2">
      <c r="A31" s="11">
        <v>0.875</v>
      </c>
      <c r="B31" s="293"/>
      <c r="C31" s="293"/>
      <c r="D31" s="293"/>
      <c r="E31" s="293"/>
      <c r="F31" s="293"/>
      <c r="H31" s="408"/>
      <c r="I31" s="408"/>
      <c r="J31" s="408"/>
      <c r="K31" s="408"/>
    </row>
    <row r="32" spans="1:11" ht="14.1" customHeight="1" x14ac:dyDescent="0.2">
      <c r="A32" s="10">
        <v>0.875</v>
      </c>
      <c r="B32" s="294"/>
      <c r="C32" s="294"/>
      <c r="D32" s="294"/>
      <c r="E32" s="294"/>
      <c r="F32" s="294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293"/>
      <c r="C33" s="293"/>
      <c r="D33" s="293"/>
      <c r="E33" s="293"/>
      <c r="F33" s="293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8" t="s">
        <v>135</v>
      </c>
      <c r="C35" s="69"/>
      <c r="D35" s="428"/>
      <c r="F35" s="420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83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31" t="s">
        <v>36</v>
      </c>
      <c r="C4" s="131" t="s">
        <v>36</v>
      </c>
      <c r="D4" s="131" t="s">
        <v>37</v>
      </c>
      <c r="E4" s="129" t="s">
        <v>38</v>
      </c>
      <c r="F4" s="131" t="s">
        <v>39</v>
      </c>
      <c r="H4" s="447"/>
      <c r="I4" s="409"/>
      <c r="J4" s="409"/>
      <c r="K4" s="409"/>
    </row>
    <row r="5" spans="1:11" ht="14.1" customHeight="1" x14ac:dyDescent="0.2">
      <c r="A5" s="11">
        <v>0.34722222222222227</v>
      </c>
      <c r="B5" s="132" t="s">
        <v>40</v>
      </c>
      <c r="C5" s="132" t="s">
        <v>40</v>
      </c>
      <c r="D5" s="132" t="s">
        <v>41</v>
      </c>
      <c r="E5" s="130" t="s">
        <v>42</v>
      </c>
      <c r="F5" s="132" t="s">
        <v>34</v>
      </c>
      <c r="H5" s="448"/>
      <c r="I5" s="408"/>
      <c r="J5" s="408"/>
      <c r="K5" s="408"/>
    </row>
    <row r="6" spans="1:11" ht="14.1" customHeight="1" x14ac:dyDescent="0.2">
      <c r="A6" s="12">
        <v>0.34722222222222227</v>
      </c>
      <c r="B6" s="172" t="s">
        <v>36</v>
      </c>
      <c r="C6" s="172" t="s">
        <v>36</v>
      </c>
      <c r="D6" s="172" t="s">
        <v>37</v>
      </c>
      <c r="E6" s="225" t="s">
        <v>38</v>
      </c>
      <c r="F6" s="172" t="s">
        <v>39</v>
      </c>
      <c r="H6" s="447"/>
      <c r="I6" s="409"/>
      <c r="J6" s="409"/>
      <c r="K6" s="409"/>
    </row>
    <row r="7" spans="1:11" ht="14.1" customHeight="1" x14ac:dyDescent="0.2">
      <c r="A7" s="12">
        <v>0.38194444444444442</v>
      </c>
      <c r="B7" s="172" t="s">
        <v>40</v>
      </c>
      <c r="C7" s="172" t="s">
        <v>40</v>
      </c>
      <c r="D7" s="172" t="s">
        <v>41</v>
      </c>
      <c r="E7" s="225" t="s">
        <v>42</v>
      </c>
      <c r="F7" s="172" t="s">
        <v>34</v>
      </c>
      <c r="H7" s="448"/>
      <c r="I7" s="408"/>
      <c r="J7" s="408"/>
      <c r="K7" s="408"/>
    </row>
    <row r="8" spans="1:11" ht="14.1" customHeight="1" x14ac:dyDescent="0.2">
      <c r="A8" s="10">
        <v>0.38194444444444442</v>
      </c>
      <c r="B8" s="131" t="s">
        <v>43</v>
      </c>
      <c r="C8" s="131" t="s">
        <v>43</v>
      </c>
      <c r="D8" s="131" t="s">
        <v>37</v>
      </c>
      <c r="E8" s="129" t="s">
        <v>38</v>
      </c>
      <c r="F8" s="129" t="s">
        <v>38</v>
      </c>
      <c r="H8" s="447"/>
      <c r="I8" s="409"/>
      <c r="J8" s="409"/>
      <c r="K8" s="409"/>
    </row>
    <row r="9" spans="1:11" ht="14.1" customHeight="1" x14ac:dyDescent="0.2">
      <c r="A9" s="11">
        <v>0.41666666666666669</v>
      </c>
      <c r="B9" s="132" t="s">
        <v>44</v>
      </c>
      <c r="C9" s="132" t="s">
        <v>44</v>
      </c>
      <c r="D9" s="132" t="s">
        <v>41</v>
      </c>
      <c r="E9" s="130" t="s">
        <v>42</v>
      </c>
      <c r="F9" s="130" t="s">
        <v>42</v>
      </c>
      <c r="H9" s="448"/>
      <c r="I9" s="408"/>
      <c r="J9" s="408"/>
      <c r="K9" s="408"/>
    </row>
    <row r="10" spans="1:11" ht="14.1" customHeight="1" x14ac:dyDescent="0.2">
      <c r="A10" s="12">
        <v>0.4236111111111111</v>
      </c>
      <c r="B10" s="172" t="s">
        <v>43</v>
      </c>
      <c r="C10" s="172" t="s">
        <v>45</v>
      </c>
      <c r="D10" s="295" t="s">
        <v>46</v>
      </c>
      <c r="E10" s="172" t="s">
        <v>45</v>
      </c>
      <c r="F10" s="295" t="s">
        <v>46</v>
      </c>
      <c r="H10" s="447"/>
      <c r="I10" s="409"/>
      <c r="J10" s="409"/>
      <c r="K10" s="409"/>
    </row>
    <row r="11" spans="1:11" ht="14.1" customHeight="1" x14ac:dyDescent="0.2">
      <c r="A11" s="12">
        <v>0.45833333333333331</v>
      </c>
      <c r="B11" s="172" t="s">
        <v>44</v>
      </c>
      <c r="C11" s="172" t="s">
        <v>47</v>
      </c>
      <c r="D11" s="295" t="s">
        <v>48</v>
      </c>
      <c r="E11" s="172" t="s">
        <v>47</v>
      </c>
      <c r="F11" s="295" t="s">
        <v>48</v>
      </c>
      <c r="H11" s="448"/>
      <c r="I11" s="408"/>
      <c r="J11" s="408"/>
      <c r="K11" s="408"/>
    </row>
    <row r="12" spans="1:11" ht="14.1" customHeight="1" x14ac:dyDescent="0.2">
      <c r="A12" s="10">
        <v>0.45833333333333331</v>
      </c>
      <c r="B12" s="131" t="s">
        <v>43</v>
      </c>
      <c r="C12" s="131" t="s">
        <v>45</v>
      </c>
      <c r="D12" s="296" t="s">
        <v>46</v>
      </c>
      <c r="E12" s="131" t="s">
        <v>45</v>
      </c>
      <c r="F12" s="296" t="s">
        <v>46</v>
      </c>
      <c r="H12" s="447"/>
      <c r="I12" s="409"/>
      <c r="J12" s="409"/>
      <c r="K12" s="409"/>
    </row>
    <row r="13" spans="1:11" ht="14.1" customHeight="1" x14ac:dyDescent="0.2">
      <c r="A13" s="11">
        <v>0.49305555555555558</v>
      </c>
      <c r="B13" s="132" t="s">
        <v>44</v>
      </c>
      <c r="C13" s="132" t="s">
        <v>47</v>
      </c>
      <c r="D13" s="297" t="s">
        <v>48</v>
      </c>
      <c r="E13" s="132" t="s">
        <v>47</v>
      </c>
      <c r="F13" s="297" t="s">
        <v>48</v>
      </c>
      <c r="H13" s="448"/>
      <c r="I13" s="408"/>
      <c r="J13" s="408"/>
      <c r="K13" s="408"/>
    </row>
    <row r="14" spans="1:11" ht="14.1" customHeight="1" x14ac:dyDescent="0.2">
      <c r="A14" s="25" t="s">
        <v>6</v>
      </c>
      <c r="B14" s="181"/>
      <c r="C14" s="181"/>
      <c r="D14" s="181"/>
      <c r="E14" s="181"/>
      <c r="F14" s="207"/>
      <c r="H14" s="447"/>
      <c r="I14" s="409"/>
      <c r="J14" s="409"/>
      <c r="K14" s="409"/>
    </row>
    <row r="15" spans="1:11" ht="14.1" customHeight="1" x14ac:dyDescent="0.2">
      <c r="A15" s="10">
        <v>0.5625</v>
      </c>
      <c r="B15" s="296" t="s">
        <v>378</v>
      </c>
      <c r="C15" s="131" t="s">
        <v>49</v>
      </c>
      <c r="D15" s="129" t="s">
        <v>58</v>
      </c>
      <c r="E15" s="131" t="s">
        <v>49</v>
      </c>
      <c r="F15" s="239"/>
      <c r="H15" s="448"/>
      <c r="I15" s="408"/>
      <c r="J15" s="408"/>
      <c r="K15" s="408"/>
    </row>
    <row r="16" spans="1:11" ht="14.1" customHeight="1" x14ac:dyDescent="0.2">
      <c r="A16" s="11">
        <v>0.59722222222222221</v>
      </c>
      <c r="B16" s="297" t="s">
        <v>48</v>
      </c>
      <c r="C16" s="132" t="s">
        <v>47</v>
      </c>
      <c r="D16" s="130" t="s">
        <v>42</v>
      </c>
      <c r="E16" s="132" t="s">
        <v>47</v>
      </c>
      <c r="F16" s="209"/>
      <c r="H16" s="447"/>
      <c r="I16" s="409"/>
      <c r="J16" s="409"/>
      <c r="K16" s="409"/>
    </row>
    <row r="17" spans="1:11" ht="14.1" customHeight="1" x14ac:dyDescent="0.2">
      <c r="A17" s="12">
        <v>0.59722222222222221</v>
      </c>
      <c r="B17" s="295" t="s">
        <v>378</v>
      </c>
      <c r="C17" s="172" t="s">
        <v>49</v>
      </c>
      <c r="D17" s="129" t="s">
        <v>58</v>
      </c>
      <c r="E17" s="172" t="s">
        <v>49</v>
      </c>
      <c r="F17" s="172" t="s">
        <v>52</v>
      </c>
      <c r="H17" s="448"/>
      <c r="I17" s="408"/>
      <c r="J17" s="408"/>
      <c r="K17" s="408"/>
    </row>
    <row r="18" spans="1:11" ht="14.1" customHeight="1" x14ac:dyDescent="0.2">
      <c r="A18" s="12">
        <v>0.63194444444444442</v>
      </c>
      <c r="B18" s="295" t="s">
        <v>48</v>
      </c>
      <c r="C18" s="172" t="s">
        <v>47</v>
      </c>
      <c r="D18" s="130" t="s">
        <v>42</v>
      </c>
      <c r="E18" s="172" t="s">
        <v>47</v>
      </c>
      <c r="F18" s="172" t="s">
        <v>53</v>
      </c>
      <c r="H18" s="447"/>
      <c r="I18" s="409"/>
      <c r="J18" s="409"/>
      <c r="K18" s="409"/>
    </row>
    <row r="19" spans="1:11" ht="14.1" customHeight="1" x14ac:dyDescent="0.2">
      <c r="A19" s="10">
        <v>0.63194444444444442</v>
      </c>
      <c r="B19" s="129" t="s">
        <v>58</v>
      </c>
      <c r="C19" s="131" t="s">
        <v>54</v>
      </c>
      <c r="D19" s="296" t="s">
        <v>378</v>
      </c>
      <c r="E19" s="131" t="s">
        <v>55</v>
      </c>
      <c r="F19" s="131" t="s">
        <v>52</v>
      </c>
      <c r="H19" s="448"/>
      <c r="I19" s="408"/>
      <c r="J19" s="408"/>
      <c r="K19" s="408"/>
    </row>
    <row r="20" spans="1:11" ht="14.1" customHeight="1" x14ac:dyDescent="0.2">
      <c r="A20" s="11">
        <v>0.66666666666666663</v>
      </c>
      <c r="B20" s="130" t="s">
        <v>42</v>
      </c>
      <c r="C20" s="132" t="s">
        <v>56</v>
      </c>
      <c r="D20" s="297" t="s">
        <v>48</v>
      </c>
      <c r="E20" s="132" t="s">
        <v>57</v>
      </c>
      <c r="F20" s="132" t="s">
        <v>53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129" t="s">
        <v>58</v>
      </c>
      <c r="C21" s="172" t="s">
        <v>54</v>
      </c>
      <c r="D21" s="295" t="s">
        <v>378</v>
      </c>
      <c r="E21" s="172" t="s">
        <v>55</v>
      </c>
      <c r="F21" s="172" t="s">
        <v>52</v>
      </c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130" t="s">
        <v>42</v>
      </c>
      <c r="C22" s="172" t="s">
        <v>56</v>
      </c>
      <c r="D22" s="295" t="s">
        <v>48</v>
      </c>
      <c r="E22" s="172" t="s">
        <v>57</v>
      </c>
      <c r="F22" s="172" t="s">
        <v>53</v>
      </c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31" t="s">
        <v>50</v>
      </c>
      <c r="C23" s="152" t="s">
        <v>54</v>
      </c>
      <c r="D23" s="131" t="s">
        <v>50</v>
      </c>
      <c r="E23" s="173"/>
      <c r="F23" s="131" t="s">
        <v>52</v>
      </c>
      <c r="H23" s="408"/>
      <c r="I23" s="408"/>
      <c r="J23" s="408"/>
      <c r="K23" s="408"/>
    </row>
    <row r="24" spans="1:11" ht="14.1" customHeight="1" x14ac:dyDescent="0.2">
      <c r="A24" s="11">
        <v>0.75</v>
      </c>
      <c r="B24" s="172" t="s">
        <v>51</v>
      </c>
      <c r="C24" s="153" t="s">
        <v>56</v>
      </c>
      <c r="D24" s="172" t="s">
        <v>51</v>
      </c>
      <c r="E24" s="176"/>
      <c r="F24" s="132" t="s">
        <v>53</v>
      </c>
      <c r="H24" s="409"/>
      <c r="I24" s="409"/>
      <c r="J24" s="409"/>
      <c r="K24" s="409"/>
    </row>
    <row r="25" spans="1:11" ht="14.1" customHeight="1" x14ac:dyDescent="0.2">
      <c r="A25" s="25" t="s">
        <v>7</v>
      </c>
      <c r="B25" s="130"/>
      <c r="C25" s="449"/>
      <c r="D25" s="130"/>
      <c r="E25" s="195"/>
      <c r="F25" s="181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131" t="s">
        <v>50</v>
      </c>
      <c r="C26" s="239"/>
      <c r="D26" s="131" t="s">
        <v>50</v>
      </c>
      <c r="E26" s="175"/>
      <c r="F26" s="175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132" t="s">
        <v>51</v>
      </c>
      <c r="C27" s="209"/>
      <c r="D27" s="132" t="s">
        <v>51</v>
      </c>
      <c r="E27" s="179"/>
      <c r="F27" s="179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292"/>
      <c r="C28" s="239"/>
      <c r="D28" s="292"/>
      <c r="E28" s="292"/>
      <c r="F28" s="292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293"/>
      <c r="C29" s="209"/>
      <c r="D29" s="293"/>
      <c r="E29" s="293"/>
      <c r="F29" s="29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294"/>
      <c r="C30" s="239"/>
      <c r="D30" s="294"/>
      <c r="E30" s="294"/>
      <c r="F30" s="294"/>
      <c r="H30" s="409"/>
      <c r="I30" s="409"/>
      <c r="J30" s="409"/>
      <c r="K30" s="409"/>
    </row>
    <row r="31" spans="1:11" ht="14.1" customHeight="1" x14ac:dyDescent="0.2">
      <c r="A31" s="11">
        <v>0.875</v>
      </c>
      <c r="B31" s="293"/>
      <c r="C31" s="209"/>
      <c r="D31" s="293"/>
      <c r="E31" s="293"/>
      <c r="F31" s="293"/>
      <c r="H31" s="408"/>
      <c r="I31" s="408"/>
      <c r="J31" s="408"/>
      <c r="K31" s="408"/>
    </row>
    <row r="32" spans="1:11" ht="14.1" customHeight="1" x14ac:dyDescent="0.2">
      <c r="A32" s="10">
        <v>0.875</v>
      </c>
      <c r="B32" s="294"/>
      <c r="C32" s="239"/>
      <c r="D32" s="294"/>
      <c r="E32" s="294"/>
      <c r="F32" s="294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293"/>
      <c r="C33" s="209"/>
      <c r="D33" s="293"/>
      <c r="E33" s="293"/>
      <c r="F33" s="293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8" t="s">
        <v>135</v>
      </c>
      <c r="C35" s="351" t="s">
        <v>136</v>
      </c>
      <c r="D35" s="69"/>
      <c r="E35" s="419"/>
      <c r="F35" s="420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28" sqref="E28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357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23" t="s">
        <v>85</v>
      </c>
      <c r="C4" s="131" t="s">
        <v>86</v>
      </c>
      <c r="D4" s="163" t="s">
        <v>87</v>
      </c>
      <c r="E4" s="131" t="s">
        <v>88</v>
      </c>
      <c r="F4" s="152" t="s">
        <v>85</v>
      </c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124" t="s">
        <v>89</v>
      </c>
      <c r="C5" s="132" t="s">
        <v>90</v>
      </c>
      <c r="D5" s="165" t="s">
        <v>91</v>
      </c>
      <c r="E5" s="132" t="s">
        <v>92</v>
      </c>
      <c r="F5" s="153" t="s">
        <v>89</v>
      </c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123" t="s">
        <v>85</v>
      </c>
      <c r="C6" s="131" t="s">
        <v>86</v>
      </c>
      <c r="D6" s="163" t="s">
        <v>87</v>
      </c>
      <c r="E6" s="131" t="s">
        <v>88</v>
      </c>
      <c r="F6" s="152" t="s">
        <v>86</v>
      </c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124" t="s">
        <v>89</v>
      </c>
      <c r="C7" s="132" t="s">
        <v>90</v>
      </c>
      <c r="D7" s="165" t="s">
        <v>91</v>
      </c>
      <c r="E7" s="132" t="s">
        <v>92</v>
      </c>
      <c r="F7" s="153" t="s">
        <v>90</v>
      </c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211" t="s">
        <v>85</v>
      </c>
      <c r="C8" s="172" t="s">
        <v>93</v>
      </c>
      <c r="D8" s="167" t="s">
        <v>87</v>
      </c>
      <c r="E8" s="172" t="s">
        <v>94</v>
      </c>
      <c r="F8" s="223" t="s">
        <v>86</v>
      </c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211" t="s">
        <v>89</v>
      </c>
      <c r="C9" s="172" t="s">
        <v>56</v>
      </c>
      <c r="D9" s="167" t="s">
        <v>91</v>
      </c>
      <c r="E9" s="172" t="s">
        <v>53</v>
      </c>
      <c r="F9" s="223" t="s">
        <v>90</v>
      </c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123" t="s">
        <v>95</v>
      </c>
      <c r="C10" s="131" t="s">
        <v>93</v>
      </c>
      <c r="D10" s="163" t="s">
        <v>95</v>
      </c>
      <c r="E10" s="131" t="s">
        <v>94</v>
      </c>
      <c r="F10" s="152" t="s">
        <v>88</v>
      </c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124" t="s">
        <v>96</v>
      </c>
      <c r="C11" s="132" t="s">
        <v>56</v>
      </c>
      <c r="D11" s="165" t="s">
        <v>96</v>
      </c>
      <c r="E11" s="132" t="s">
        <v>53</v>
      </c>
      <c r="F11" s="153" t="s">
        <v>92</v>
      </c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123" t="s">
        <v>95</v>
      </c>
      <c r="C12" s="131" t="s">
        <v>93</v>
      </c>
      <c r="D12" s="163" t="s">
        <v>95</v>
      </c>
      <c r="E12" s="131" t="s">
        <v>94</v>
      </c>
      <c r="F12" s="152" t="s">
        <v>88</v>
      </c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124" t="s">
        <v>96</v>
      </c>
      <c r="C13" s="132" t="s">
        <v>56</v>
      </c>
      <c r="D13" s="165" t="s">
        <v>96</v>
      </c>
      <c r="E13" s="132" t="s">
        <v>53</v>
      </c>
      <c r="F13" s="153" t="s">
        <v>92</v>
      </c>
      <c r="H13" s="408"/>
      <c r="I13" s="408"/>
      <c r="J13" s="408"/>
      <c r="K13" s="408"/>
    </row>
    <row r="14" spans="1:11" ht="14.1" customHeight="1" x14ac:dyDescent="0.2">
      <c r="A14" s="25" t="s">
        <v>6</v>
      </c>
      <c r="B14" s="298"/>
      <c r="C14" s="182"/>
      <c r="D14" s="285"/>
      <c r="E14" s="182"/>
      <c r="F14" s="286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123" t="s">
        <v>97</v>
      </c>
      <c r="C15" s="131" t="s">
        <v>98</v>
      </c>
      <c r="D15" s="299" t="s">
        <v>99</v>
      </c>
      <c r="E15" s="300" t="s">
        <v>100</v>
      </c>
      <c r="F15" s="152" t="s">
        <v>98</v>
      </c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124" t="s">
        <v>101</v>
      </c>
      <c r="C16" s="132" t="s">
        <v>90</v>
      </c>
      <c r="D16" s="301" t="s">
        <v>102</v>
      </c>
      <c r="E16" s="302" t="s">
        <v>103</v>
      </c>
      <c r="F16" s="153" t="s">
        <v>90</v>
      </c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211" t="s">
        <v>97</v>
      </c>
      <c r="C17" s="172" t="s">
        <v>98</v>
      </c>
      <c r="D17" s="303" t="s">
        <v>99</v>
      </c>
      <c r="E17" s="304" t="s">
        <v>100</v>
      </c>
      <c r="F17" s="223" t="s">
        <v>98</v>
      </c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211" t="s">
        <v>101</v>
      </c>
      <c r="C18" s="172" t="s">
        <v>90</v>
      </c>
      <c r="D18" s="303" t="s">
        <v>102</v>
      </c>
      <c r="E18" s="304" t="s">
        <v>103</v>
      </c>
      <c r="F18" s="223" t="s">
        <v>90</v>
      </c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123" t="s">
        <v>97</v>
      </c>
      <c r="C19" s="131" t="s">
        <v>104</v>
      </c>
      <c r="D19" s="163" t="s">
        <v>97</v>
      </c>
      <c r="E19" s="305" t="s">
        <v>100</v>
      </c>
      <c r="F19" s="306" t="s">
        <v>99</v>
      </c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124" t="s">
        <v>101</v>
      </c>
      <c r="C20" s="132" t="s">
        <v>91</v>
      </c>
      <c r="D20" s="165" t="s">
        <v>101</v>
      </c>
      <c r="E20" s="302" t="s">
        <v>103</v>
      </c>
      <c r="F20" s="307" t="s">
        <v>102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211" t="s">
        <v>105</v>
      </c>
      <c r="C21" s="172" t="s">
        <v>104</v>
      </c>
      <c r="D21" s="167" t="s">
        <v>105</v>
      </c>
      <c r="E21" s="304" t="s">
        <v>100</v>
      </c>
      <c r="F21" s="308" t="s">
        <v>99</v>
      </c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211" t="s">
        <v>96</v>
      </c>
      <c r="C22" s="172" t="s">
        <v>91</v>
      </c>
      <c r="D22" s="167" t="s">
        <v>96</v>
      </c>
      <c r="E22" s="304" t="s">
        <v>103</v>
      </c>
      <c r="F22" s="308" t="s">
        <v>102</v>
      </c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23" t="s">
        <v>105</v>
      </c>
      <c r="C23" s="131" t="s">
        <v>104</v>
      </c>
      <c r="D23" s="163" t="s">
        <v>105</v>
      </c>
      <c r="E23" s="183"/>
      <c r="F23" s="258"/>
      <c r="H23" s="408"/>
      <c r="I23" s="408"/>
      <c r="J23" s="408"/>
      <c r="K23" s="408"/>
    </row>
    <row r="24" spans="1:11" ht="14.1" customHeight="1" x14ac:dyDescent="0.2">
      <c r="A24" s="11">
        <v>0.75</v>
      </c>
      <c r="B24" s="124" t="s">
        <v>96</v>
      </c>
      <c r="C24" s="132" t="s">
        <v>91</v>
      </c>
      <c r="D24" s="165" t="s">
        <v>96</v>
      </c>
      <c r="E24" s="184"/>
      <c r="F24" s="227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290"/>
      <c r="C25" s="194"/>
      <c r="D25" s="232"/>
      <c r="E25" s="195"/>
      <c r="F25" s="181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175"/>
      <c r="C26" s="175"/>
      <c r="D26" s="175"/>
      <c r="E26" s="175"/>
      <c r="F26" s="175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179"/>
      <c r="C27" s="179"/>
      <c r="D27" s="179"/>
      <c r="E27" s="179"/>
      <c r="F27" s="179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292"/>
      <c r="C28" s="292"/>
      <c r="D28" s="292"/>
      <c r="E28" s="292"/>
      <c r="F28" s="292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293"/>
      <c r="C29" s="293"/>
      <c r="D29" s="293"/>
      <c r="E29" s="293"/>
      <c r="F29" s="29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294"/>
      <c r="C30" s="294"/>
      <c r="D30" s="294"/>
      <c r="E30" s="294"/>
      <c r="F30" s="294"/>
      <c r="H30" s="409"/>
      <c r="I30" s="409"/>
      <c r="J30" s="409"/>
      <c r="K30" s="409"/>
    </row>
    <row r="31" spans="1:11" ht="14.1" customHeight="1" x14ac:dyDescent="0.2">
      <c r="A31" s="11">
        <v>0.875</v>
      </c>
      <c r="B31" s="293"/>
      <c r="C31" s="293"/>
      <c r="D31" s="293"/>
      <c r="E31" s="293"/>
      <c r="F31" s="293"/>
      <c r="H31" s="408"/>
      <c r="I31" s="408"/>
      <c r="J31" s="408"/>
      <c r="K31" s="408"/>
    </row>
    <row r="32" spans="1:11" ht="14.1" customHeight="1" x14ac:dyDescent="0.2">
      <c r="A32" s="10">
        <v>0.875</v>
      </c>
      <c r="B32" s="294"/>
      <c r="C32" s="294"/>
      <c r="D32" s="294"/>
      <c r="E32" s="294"/>
      <c r="F32" s="294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293"/>
      <c r="C33" s="293"/>
      <c r="D33" s="293"/>
      <c r="E33" s="293"/>
      <c r="F33" s="293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8" t="s">
        <v>135</v>
      </c>
      <c r="C35" s="352" t="s">
        <v>137</v>
      </c>
      <c r="D35" s="353" t="s">
        <v>138</v>
      </c>
      <c r="E35" s="419"/>
      <c r="F35" s="420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H4" sqref="H4:H11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107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23" t="s">
        <v>108</v>
      </c>
      <c r="C4" s="131" t="s">
        <v>108</v>
      </c>
      <c r="D4" s="163" t="s">
        <v>109</v>
      </c>
      <c r="E4" s="131" t="s">
        <v>110</v>
      </c>
      <c r="F4" s="131" t="s">
        <v>110</v>
      </c>
      <c r="H4" s="412"/>
      <c r="I4" s="409"/>
      <c r="J4" s="409"/>
      <c r="K4" s="409"/>
    </row>
    <row r="5" spans="1:11" ht="14.1" customHeight="1" x14ac:dyDescent="0.2">
      <c r="A5" s="11">
        <v>0.34722222222222227</v>
      </c>
      <c r="B5" s="124" t="s">
        <v>111</v>
      </c>
      <c r="C5" s="132" t="s">
        <v>111</v>
      </c>
      <c r="D5" s="165" t="s">
        <v>112</v>
      </c>
      <c r="E5" s="132" t="s">
        <v>113</v>
      </c>
      <c r="F5" s="132" t="s">
        <v>113</v>
      </c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211" t="s">
        <v>108</v>
      </c>
      <c r="C6" s="172" t="s">
        <v>114</v>
      </c>
      <c r="D6" s="167" t="s">
        <v>109</v>
      </c>
      <c r="E6" s="172" t="s">
        <v>110</v>
      </c>
      <c r="F6" s="172" t="s">
        <v>110</v>
      </c>
      <c r="H6" s="412"/>
      <c r="I6" s="409"/>
      <c r="J6" s="409"/>
      <c r="K6" s="409"/>
    </row>
    <row r="7" spans="1:11" ht="14.1" customHeight="1" x14ac:dyDescent="0.2">
      <c r="A7" s="12">
        <v>0.38194444444444442</v>
      </c>
      <c r="B7" s="211" t="s">
        <v>111</v>
      </c>
      <c r="C7" s="172" t="s">
        <v>115</v>
      </c>
      <c r="D7" s="167" t="s">
        <v>112</v>
      </c>
      <c r="E7" s="172" t="s">
        <v>113</v>
      </c>
      <c r="F7" s="172" t="s">
        <v>113</v>
      </c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123" t="s">
        <v>108</v>
      </c>
      <c r="C8" s="131" t="s">
        <v>114</v>
      </c>
      <c r="D8" s="163" t="s">
        <v>109</v>
      </c>
      <c r="E8" s="131" t="s">
        <v>114</v>
      </c>
      <c r="F8" s="309" t="s">
        <v>116</v>
      </c>
      <c r="H8" s="412"/>
      <c r="I8" s="409"/>
      <c r="J8" s="409"/>
      <c r="K8" s="409"/>
    </row>
    <row r="9" spans="1:11" ht="14.1" customHeight="1" x14ac:dyDescent="0.2">
      <c r="A9" s="11">
        <v>0.41666666666666669</v>
      </c>
      <c r="B9" s="124" t="s">
        <v>111</v>
      </c>
      <c r="C9" s="132" t="s">
        <v>115</v>
      </c>
      <c r="D9" s="165" t="s">
        <v>112</v>
      </c>
      <c r="E9" s="132" t="s">
        <v>115</v>
      </c>
      <c r="F9" s="310" t="s">
        <v>117</v>
      </c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211" t="s">
        <v>118</v>
      </c>
      <c r="C10" s="172" t="s">
        <v>119</v>
      </c>
      <c r="D10" s="167" t="s">
        <v>118</v>
      </c>
      <c r="E10" s="172" t="s">
        <v>119</v>
      </c>
      <c r="F10" s="311" t="s">
        <v>116</v>
      </c>
      <c r="H10" s="412"/>
      <c r="I10" s="409"/>
      <c r="J10" s="409"/>
      <c r="K10" s="409"/>
    </row>
    <row r="11" spans="1:11" ht="14.1" customHeight="1" x14ac:dyDescent="0.2">
      <c r="A11" s="12">
        <v>0.45833333333333331</v>
      </c>
      <c r="B11" s="211" t="s">
        <v>120</v>
      </c>
      <c r="C11" s="172" t="s">
        <v>121</v>
      </c>
      <c r="D11" s="167" t="s">
        <v>120</v>
      </c>
      <c r="E11" s="172" t="s">
        <v>121</v>
      </c>
      <c r="F11" s="311" t="s">
        <v>117</v>
      </c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123" t="s">
        <v>118</v>
      </c>
      <c r="C12" s="131" t="s">
        <v>119</v>
      </c>
      <c r="D12" s="163" t="s">
        <v>118</v>
      </c>
      <c r="E12" s="131" t="s">
        <v>119</v>
      </c>
      <c r="F12" s="309" t="s">
        <v>116</v>
      </c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124" t="s">
        <v>120</v>
      </c>
      <c r="C13" s="132" t="s">
        <v>121</v>
      </c>
      <c r="D13" s="165" t="s">
        <v>120</v>
      </c>
      <c r="E13" s="132" t="s">
        <v>121</v>
      </c>
      <c r="F13" s="310" t="s">
        <v>117</v>
      </c>
      <c r="H13" s="408"/>
      <c r="I13" s="408"/>
      <c r="J13" s="408"/>
      <c r="K13" s="408"/>
    </row>
    <row r="14" spans="1:11" ht="14.1" customHeight="1" x14ac:dyDescent="0.2">
      <c r="A14" s="25" t="s">
        <v>6</v>
      </c>
      <c r="B14" s="254"/>
      <c r="C14" s="181"/>
      <c r="D14" s="212"/>
      <c r="E14" s="181"/>
      <c r="F14" s="181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131" t="s">
        <v>122</v>
      </c>
      <c r="C15" s="312" t="s">
        <v>123</v>
      </c>
      <c r="D15" s="131" t="s">
        <v>122</v>
      </c>
      <c r="E15" s="316" t="s">
        <v>128</v>
      </c>
      <c r="F15" s="129" t="s">
        <v>124</v>
      </c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132" t="s">
        <v>125</v>
      </c>
      <c r="C16" s="313" t="s">
        <v>126</v>
      </c>
      <c r="D16" s="132" t="s">
        <v>125</v>
      </c>
      <c r="E16" s="317" t="s">
        <v>129</v>
      </c>
      <c r="F16" s="130" t="s">
        <v>375</v>
      </c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131" t="s">
        <v>122</v>
      </c>
      <c r="C17" s="314" t="s">
        <v>123</v>
      </c>
      <c r="D17" s="131" t="s">
        <v>122</v>
      </c>
      <c r="E17" s="316" t="s">
        <v>128</v>
      </c>
      <c r="F17" s="129" t="s">
        <v>124</v>
      </c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132" t="s">
        <v>125</v>
      </c>
      <c r="C18" s="314" t="s">
        <v>126</v>
      </c>
      <c r="D18" s="132" t="s">
        <v>125</v>
      </c>
      <c r="E18" s="317" t="s">
        <v>129</v>
      </c>
      <c r="F18" s="130" t="s">
        <v>375</v>
      </c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123" t="s">
        <v>130</v>
      </c>
      <c r="C19" s="312" t="s">
        <v>123</v>
      </c>
      <c r="D19" s="163" t="s">
        <v>130</v>
      </c>
      <c r="E19" s="315" t="s">
        <v>128</v>
      </c>
      <c r="F19" s="129" t="s">
        <v>124</v>
      </c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124" t="s">
        <v>131</v>
      </c>
      <c r="C20" s="313" t="s">
        <v>126</v>
      </c>
      <c r="D20" s="165" t="s">
        <v>131</v>
      </c>
      <c r="E20" s="315" t="s">
        <v>129</v>
      </c>
      <c r="F20" s="130" t="s">
        <v>375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211" t="s">
        <v>130</v>
      </c>
      <c r="C21" s="314" t="s">
        <v>123</v>
      </c>
      <c r="D21" s="167" t="s">
        <v>130</v>
      </c>
      <c r="E21" s="316" t="s">
        <v>128</v>
      </c>
      <c r="F21" s="129" t="s">
        <v>124</v>
      </c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211" t="s">
        <v>131</v>
      </c>
      <c r="C22" s="314" t="s">
        <v>126</v>
      </c>
      <c r="D22" s="167" t="s">
        <v>131</v>
      </c>
      <c r="E22" s="317" t="s">
        <v>129</v>
      </c>
      <c r="F22" s="130" t="s">
        <v>375</v>
      </c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31" t="s">
        <v>132</v>
      </c>
      <c r="C23" s="291"/>
      <c r="D23" s="131" t="s">
        <v>132</v>
      </c>
      <c r="E23" s="414"/>
      <c r="F23" s="173"/>
      <c r="H23" s="408"/>
      <c r="I23" s="408"/>
      <c r="J23" s="408"/>
      <c r="K23" s="408"/>
    </row>
    <row r="24" spans="1:11" ht="14.1" customHeight="1" x14ac:dyDescent="0.2">
      <c r="A24" s="11">
        <v>0.75</v>
      </c>
      <c r="B24" s="172" t="s">
        <v>133</v>
      </c>
      <c r="C24" s="288"/>
      <c r="D24" s="172" t="s">
        <v>133</v>
      </c>
      <c r="E24" s="415"/>
      <c r="F24" s="176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132"/>
      <c r="C25" s="226"/>
      <c r="D25" s="132"/>
      <c r="E25" s="181"/>
      <c r="F25" s="181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211" t="s">
        <v>132</v>
      </c>
      <c r="C26" s="183"/>
      <c r="D26" s="163" t="s">
        <v>132</v>
      </c>
      <c r="E26" s="175"/>
      <c r="F26" s="175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124" t="s">
        <v>133</v>
      </c>
      <c r="C27" s="184"/>
      <c r="D27" s="165" t="s">
        <v>133</v>
      </c>
      <c r="E27" s="179"/>
      <c r="F27" s="179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318"/>
      <c r="C28" s="292"/>
      <c r="D28" s="319"/>
      <c r="E28" s="292"/>
      <c r="F28" s="292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320"/>
      <c r="C29" s="293"/>
      <c r="D29" s="321"/>
      <c r="E29" s="293"/>
      <c r="F29" s="29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322"/>
      <c r="C30" s="294"/>
      <c r="D30" s="323"/>
      <c r="E30" s="294"/>
      <c r="F30" s="294"/>
      <c r="H30" s="409"/>
      <c r="I30" s="409"/>
      <c r="J30" s="409"/>
      <c r="K30" s="409"/>
    </row>
    <row r="31" spans="1:11" ht="14.1" customHeight="1" x14ac:dyDescent="0.2">
      <c r="A31" s="11">
        <v>0.875</v>
      </c>
      <c r="B31" s="320"/>
      <c r="C31" s="293"/>
      <c r="D31" s="321"/>
      <c r="E31" s="293"/>
      <c r="F31" s="293"/>
      <c r="H31" s="408"/>
      <c r="I31" s="408"/>
      <c r="J31" s="408"/>
      <c r="K31" s="408"/>
    </row>
    <row r="32" spans="1:11" ht="14.1" customHeight="1" x14ac:dyDescent="0.2">
      <c r="A32" s="10">
        <v>0.875</v>
      </c>
      <c r="B32" s="322"/>
      <c r="C32" s="294"/>
      <c r="D32" s="323"/>
      <c r="E32" s="294"/>
      <c r="F32" s="294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320"/>
      <c r="C33" s="293"/>
      <c r="D33" s="321"/>
      <c r="E33" s="293"/>
      <c r="F33" s="293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8" t="s">
        <v>135</v>
      </c>
      <c r="C35" s="352" t="s">
        <v>137</v>
      </c>
      <c r="D35" s="354" t="s">
        <v>139</v>
      </c>
      <c r="E35" s="425" t="s">
        <v>364</v>
      </c>
      <c r="F35" s="420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" zoomScale="130" zoomScaleNormal="130" workbookViewId="0">
      <selection activeCell="C31" sqref="C31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162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50"/>
      <c r="C4" s="131" t="s">
        <v>140</v>
      </c>
      <c r="D4" s="163" t="s">
        <v>141</v>
      </c>
      <c r="E4" s="183"/>
      <c r="F4" s="240"/>
      <c r="H4" s="412"/>
      <c r="I4" s="409"/>
      <c r="J4" s="409"/>
      <c r="K4" s="409"/>
    </row>
    <row r="5" spans="1:11" ht="14.1" customHeight="1" x14ac:dyDescent="0.2">
      <c r="A5" s="11">
        <v>0.34722222222222227</v>
      </c>
      <c r="B5" s="252"/>
      <c r="C5" s="132" t="s">
        <v>142</v>
      </c>
      <c r="D5" s="165" t="s">
        <v>143</v>
      </c>
      <c r="E5" s="184"/>
      <c r="F5" s="237"/>
      <c r="H5" s="410"/>
      <c r="I5" s="408"/>
      <c r="J5" s="408"/>
      <c r="K5" s="408"/>
    </row>
    <row r="6" spans="1:11" ht="14.1" customHeight="1" x14ac:dyDescent="0.2">
      <c r="A6" s="12">
        <v>0.34722222222222227</v>
      </c>
      <c r="B6" s="211" t="s">
        <v>144</v>
      </c>
      <c r="C6" s="172" t="s">
        <v>140</v>
      </c>
      <c r="D6" s="167" t="s">
        <v>141</v>
      </c>
      <c r="E6" s="182"/>
      <c r="F6" s="223" t="s">
        <v>144</v>
      </c>
      <c r="H6" s="412"/>
      <c r="I6" s="409"/>
      <c r="J6" s="409"/>
      <c r="K6" s="409"/>
    </row>
    <row r="7" spans="1:11" ht="14.1" customHeight="1" x14ac:dyDescent="0.2">
      <c r="A7" s="12">
        <v>0.38194444444444442</v>
      </c>
      <c r="B7" s="211" t="s">
        <v>101</v>
      </c>
      <c r="C7" s="172" t="s">
        <v>142</v>
      </c>
      <c r="D7" s="167" t="s">
        <v>143</v>
      </c>
      <c r="E7" s="182"/>
      <c r="F7" s="223" t="s">
        <v>101</v>
      </c>
      <c r="H7" s="410"/>
      <c r="I7" s="408"/>
      <c r="J7" s="408"/>
      <c r="K7" s="408"/>
    </row>
    <row r="8" spans="1:11" ht="14.1" customHeight="1" x14ac:dyDescent="0.2">
      <c r="A8" s="10">
        <v>0.38194444444444442</v>
      </c>
      <c r="B8" s="123" t="s">
        <v>144</v>
      </c>
      <c r="C8" s="131" t="s">
        <v>140</v>
      </c>
      <c r="D8" s="163" t="s">
        <v>141</v>
      </c>
      <c r="E8" s="131" t="s">
        <v>145</v>
      </c>
      <c r="F8" s="152" t="s">
        <v>144</v>
      </c>
      <c r="H8" s="412"/>
      <c r="I8" s="409"/>
      <c r="J8" s="409"/>
      <c r="K8" s="409"/>
    </row>
    <row r="9" spans="1:11" ht="14.1" customHeight="1" x14ac:dyDescent="0.2">
      <c r="A9" s="11">
        <v>0.41666666666666669</v>
      </c>
      <c r="B9" s="124" t="s">
        <v>101</v>
      </c>
      <c r="C9" s="132" t="s">
        <v>142</v>
      </c>
      <c r="D9" s="165" t="s">
        <v>143</v>
      </c>
      <c r="E9" s="132" t="s">
        <v>146</v>
      </c>
      <c r="F9" s="153" t="s">
        <v>101</v>
      </c>
      <c r="H9" s="410"/>
      <c r="I9" s="408"/>
      <c r="J9" s="408"/>
      <c r="K9" s="408"/>
    </row>
    <row r="10" spans="1:11" ht="14.1" customHeight="1" x14ac:dyDescent="0.2">
      <c r="A10" s="12">
        <v>0.4236111111111111</v>
      </c>
      <c r="B10" s="211" t="s">
        <v>147</v>
      </c>
      <c r="C10" s="172" t="s">
        <v>147</v>
      </c>
      <c r="D10" s="131" t="s">
        <v>148</v>
      </c>
      <c r="E10" s="172" t="s">
        <v>145</v>
      </c>
      <c r="F10" s="131" t="s">
        <v>148</v>
      </c>
      <c r="H10" s="412"/>
      <c r="I10" s="409"/>
      <c r="J10" s="409"/>
      <c r="K10" s="409"/>
    </row>
    <row r="11" spans="1:11" ht="14.1" customHeight="1" x14ac:dyDescent="0.2">
      <c r="A11" s="12">
        <v>0.45833333333333331</v>
      </c>
      <c r="B11" s="211" t="s">
        <v>149</v>
      </c>
      <c r="C11" s="172" t="s">
        <v>149</v>
      </c>
      <c r="D11" s="132" t="s">
        <v>376</v>
      </c>
      <c r="E11" s="172" t="s">
        <v>146</v>
      </c>
      <c r="F11" s="132" t="s">
        <v>376</v>
      </c>
      <c r="H11" s="410"/>
      <c r="I11" s="408"/>
      <c r="J11" s="408"/>
      <c r="K11" s="408"/>
    </row>
    <row r="12" spans="1:11" ht="14.1" customHeight="1" x14ac:dyDescent="0.2">
      <c r="A12" s="10">
        <v>0.45833333333333331</v>
      </c>
      <c r="B12" s="123" t="s">
        <v>147</v>
      </c>
      <c r="C12" s="131" t="s">
        <v>147</v>
      </c>
      <c r="D12" s="131" t="s">
        <v>148</v>
      </c>
      <c r="E12" s="131" t="s">
        <v>145</v>
      </c>
      <c r="F12" s="131" t="s">
        <v>148</v>
      </c>
      <c r="H12" s="412"/>
      <c r="I12" s="409"/>
      <c r="J12" s="409"/>
      <c r="K12" s="409"/>
    </row>
    <row r="13" spans="1:11" ht="14.1" customHeight="1" x14ac:dyDescent="0.2">
      <c r="A13" s="11">
        <v>0.49305555555555558</v>
      </c>
      <c r="B13" s="124" t="s">
        <v>149</v>
      </c>
      <c r="C13" s="132" t="s">
        <v>149</v>
      </c>
      <c r="D13" s="132" t="s">
        <v>376</v>
      </c>
      <c r="E13" s="132" t="s">
        <v>146</v>
      </c>
      <c r="F13" s="132" t="s">
        <v>376</v>
      </c>
      <c r="H13" s="410"/>
      <c r="I13" s="408"/>
      <c r="J13" s="408"/>
      <c r="K13" s="408"/>
    </row>
    <row r="14" spans="1:11" ht="14.1" customHeight="1" x14ac:dyDescent="0.2">
      <c r="A14" s="25" t="s">
        <v>6</v>
      </c>
      <c r="B14" s="254"/>
      <c r="C14" s="181"/>
      <c r="D14" s="212"/>
      <c r="E14" s="181"/>
      <c r="F14" s="226"/>
      <c r="H14" s="412"/>
      <c r="I14" s="409"/>
      <c r="J14" s="409"/>
      <c r="K14" s="409"/>
    </row>
    <row r="15" spans="1:11" ht="14.1" customHeight="1" x14ac:dyDescent="0.2">
      <c r="A15" s="10">
        <v>0.5625</v>
      </c>
      <c r="B15" s="491" t="s">
        <v>150</v>
      </c>
      <c r="C15" s="131" t="s">
        <v>156</v>
      </c>
      <c r="D15" s="491" t="s">
        <v>150</v>
      </c>
      <c r="E15" s="131" t="s">
        <v>151</v>
      </c>
      <c r="F15" s="152" t="s">
        <v>152</v>
      </c>
      <c r="H15" s="410"/>
      <c r="I15" s="408"/>
      <c r="J15" s="408"/>
      <c r="K15" s="408"/>
    </row>
    <row r="16" spans="1:11" ht="14.1" customHeight="1" x14ac:dyDescent="0.2">
      <c r="A16" s="11">
        <v>0.59722222222222221</v>
      </c>
      <c r="B16" s="492" t="s">
        <v>153</v>
      </c>
      <c r="C16" s="132" t="s">
        <v>157</v>
      </c>
      <c r="D16" s="492" t="s">
        <v>153</v>
      </c>
      <c r="E16" s="132" t="s">
        <v>154</v>
      </c>
      <c r="F16" s="153" t="s">
        <v>155</v>
      </c>
      <c r="H16" s="412"/>
      <c r="I16" s="409"/>
      <c r="J16" s="409"/>
      <c r="K16" s="409"/>
    </row>
    <row r="17" spans="1:11" ht="14.1" customHeight="1" x14ac:dyDescent="0.2">
      <c r="A17" s="12">
        <v>0.59722222222222221</v>
      </c>
      <c r="B17" s="491" t="s">
        <v>150</v>
      </c>
      <c r="C17" s="183"/>
      <c r="D17" s="491" t="s">
        <v>150</v>
      </c>
      <c r="E17" s="172" t="s">
        <v>151</v>
      </c>
      <c r="F17" s="223" t="s">
        <v>152</v>
      </c>
      <c r="H17" s="410"/>
      <c r="I17" s="408"/>
      <c r="J17" s="408"/>
      <c r="K17" s="408"/>
    </row>
    <row r="18" spans="1:11" ht="14.1" customHeight="1" x14ac:dyDescent="0.2">
      <c r="A18" s="12">
        <v>0.63194444444444442</v>
      </c>
      <c r="B18" s="492" t="s">
        <v>153</v>
      </c>
      <c r="C18" s="184"/>
      <c r="D18" s="492" t="s">
        <v>153</v>
      </c>
      <c r="E18" s="172" t="s">
        <v>154</v>
      </c>
      <c r="F18" s="223" t="s">
        <v>155</v>
      </c>
      <c r="H18" s="412"/>
      <c r="I18" s="409"/>
      <c r="J18" s="409"/>
      <c r="K18" s="409"/>
    </row>
    <row r="19" spans="1:11" ht="14.1" customHeight="1" x14ac:dyDescent="0.2">
      <c r="A19" s="10">
        <v>0.63194444444444442</v>
      </c>
      <c r="B19" s="123" t="s">
        <v>158</v>
      </c>
      <c r="C19" s="131" t="s">
        <v>151</v>
      </c>
      <c r="D19" s="163" t="s">
        <v>156</v>
      </c>
      <c r="E19" s="131" t="s">
        <v>159</v>
      </c>
      <c r="F19" s="152" t="s">
        <v>152</v>
      </c>
      <c r="H19" s="410"/>
      <c r="I19" s="408"/>
      <c r="J19" s="408"/>
      <c r="K19" s="408"/>
    </row>
    <row r="20" spans="1:11" ht="14.1" customHeight="1" x14ac:dyDescent="0.2">
      <c r="A20" s="11">
        <v>0.66666666666666663</v>
      </c>
      <c r="B20" s="124" t="s">
        <v>160</v>
      </c>
      <c r="C20" s="132" t="s">
        <v>154</v>
      </c>
      <c r="D20" s="165" t="s">
        <v>157</v>
      </c>
      <c r="E20" s="132" t="s">
        <v>161</v>
      </c>
      <c r="F20" s="153" t="s">
        <v>155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211" t="s">
        <v>158</v>
      </c>
      <c r="C21" s="131" t="s">
        <v>151</v>
      </c>
      <c r="D21" s="167" t="s">
        <v>156</v>
      </c>
      <c r="E21" s="172" t="s">
        <v>159</v>
      </c>
      <c r="F21" s="223" t="s">
        <v>152</v>
      </c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211" t="s">
        <v>160</v>
      </c>
      <c r="C22" s="132" t="s">
        <v>154</v>
      </c>
      <c r="D22" s="167" t="s">
        <v>157</v>
      </c>
      <c r="E22" s="172" t="s">
        <v>161</v>
      </c>
      <c r="F22" s="223" t="s">
        <v>155</v>
      </c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31" t="s">
        <v>158</v>
      </c>
      <c r="C23" s="131" t="s">
        <v>158</v>
      </c>
      <c r="D23" s="163" t="s">
        <v>156</v>
      </c>
      <c r="E23" s="131" t="s">
        <v>159</v>
      </c>
      <c r="F23" s="207"/>
      <c r="H23" s="408"/>
      <c r="I23" s="408"/>
      <c r="J23" s="408"/>
      <c r="K23" s="408"/>
    </row>
    <row r="24" spans="1:11" ht="14.1" customHeight="1" x14ac:dyDescent="0.2">
      <c r="A24" s="11">
        <v>0.75</v>
      </c>
      <c r="B24" s="132" t="s">
        <v>160</v>
      </c>
      <c r="C24" s="132" t="s">
        <v>160</v>
      </c>
      <c r="D24" s="165" t="s">
        <v>157</v>
      </c>
      <c r="E24" s="172" t="s">
        <v>161</v>
      </c>
      <c r="F24" s="209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254"/>
      <c r="C25" s="181"/>
      <c r="D25" s="212"/>
      <c r="E25" s="132"/>
      <c r="F25" s="226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324"/>
      <c r="C26" s="175"/>
      <c r="D26" s="325"/>
      <c r="E26" s="172" t="s">
        <v>159</v>
      </c>
      <c r="F26" s="291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326"/>
      <c r="C27" s="179"/>
      <c r="D27" s="287"/>
      <c r="E27" s="132" t="s">
        <v>161</v>
      </c>
      <c r="F27" s="288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318"/>
      <c r="C28" s="292"/>
      <c r="D28" s="319"/>
      <c r="E28" s="292"/>
      <c r="F28" s="327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320"/>
      <c r="C29" s="293"/>
      <c r="D29" s="321"/>
      <c r="E29" s="293"/>
      <c r="F29" s="328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322"/>
      <c r="C30" s="294"/>
      <c r="D30" s="323"/>
      <c r="E30" s="294"/>
      <c r="F30" s="329"/>
      <c r="H30" s="409"/>
      <c r="I30" s="409"/>
      <c r="J30" s="409"/>
      <c r="K30" s="409"/>
    </row>
    <row r="31" spans="1:11" ht="14.1" customHeight="1" x14ac:dyDescent="0.2">
      <c r="A31" s="11">
        <v>0.875</v>
      </c>
      <c r="B31" s="320"/>
      <c r="C31" s="293"/>
      <c r="D31" s="321"/>
      <c r="E31" s="293"/>
      <c r="F31" s="328"/>
      <c r="H31" s="408"/>
      <c r="I31" s="408"/>
      <c r="J31" s="408"/>
      <c r="K31" s="408"/>
    </row>
    <row r="32" spans="1:11" ht="14.1" customHeight="1" x14ac:dyDescent="0.2">
      <c r="A32" s="10">
        <v>0.875</v>
      </c>
      <c r="B32" s="322"/>
      <c r="C32" s="294"/>
      <c r="D32" s="323"/>
      <c r="E32" s="294"/>
      <c r="F32" s="329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320"/>
      <c r="C33" s="293"/>
      <c r="D33" s="321"/>
      <c r="E33" s="293"/>
      <c r="F33" s="328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8" t="s">
        <v>135</v>
      </c>
      <c r="C35" s="69"/>
      <c r="D35" s="1"/>
      <c r="E35" s="1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H10" sqref="H10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182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31"/>
      <c r="C4" s="173"/>
      <c r="D4" s="174"/>
      <c r="E4" s="330" t="s">
        <v>166</v>
      </c>
      <c r="F4" s="611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188"/>
      <c r="C5" s="176"/>
      <c r="D5" s="180"/>
      <c r="E5" s="331" t="s">
        <v>168</v>
      </c>
      <c r="F5" s="612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123" t="s">
        <v>169</v>
      </c>
      <c r="C6" s="131" t="s">
        <v>165</v>
      </c>
      <c r="D6" s="332" t="s">
        <v>170</v>
      </c>
      <c r="E6" s="333" t="s">
        <v>166</v>
      </c>
      <c r="F6" s="334" t="s">
        <v>170</v>
      </c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124" t="s">
        <v>171</v>
      </c>
      <c r="C7" s="132" t="s">
        <v>167</v>
      </c>
      <c r="D7" s="335" t="s">
        <v>172</v>
      </c>
      <c r="E7" s="336" t="s">
        <v>168</v>
      </c>
      <c r="F7" s="337" t="s">
        <v>172</v>
      </c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211" t="s">
        <v>169</v>
      </c>
      <c r="C8" s="172" t="s">
        <v>165</v>
      </c>
      <c r="D8" s="338" t="s">
        <v>170</v>
      </c>
      <c r="E8" s="331" t="s">
        <v>166</v>
      </c>
      <c r="F8" s="339" t="s">
        <v>170</v>
      </c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211" t="s">
        <v>171</v>
      </c>
      <c r="C9" s="172" t="s">
        <v>167</v>
      </c>
      <c r="D9" s="338" t="s">
        <v>172</v>
      </c>
      <c r="E9" s="331" t="s">
        <v>168</v>
      </c>
      <c r="F9" s="339" t="s">
        <v>172</v>
      </c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123" t="s">
        <v>173</v>
      </c>
      <c r="C10" s="131" t="s">
        <v>165</v>
      </c>
      <c r="D10" s="163" t="s">
        <v>173</v>
      </c>
      <c r="E10" s="333" t="s">
        <v>166</v>
      </c>
      <c r="F10" s="152" t="s">
        <v>169</v>
      </c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124" t="s">
        <v>174</v>
      </c>
      <c r="C11" s="172" t="s">
        <v>167</v>
      </c>
      <c r="D11" s="165" t="s">
        <v>174</v>
      </c>
      <c r="E11" s="336" t="s">
        <v>168</v>
      </c>
      <c r="F11" s="153" t="s">
        <v>171</v>
      </c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211" t="s">
        <v>173</v>
      </c>
      <c r="C12" s="181"/>
      <c r="D12" s="167" t="s">
        <v>173</v>
      </c>
      <c r="E12" s="331" t="s">
        <v>166</v>
      </c>
      <c r="F12" s="223" t="s">
        <v>169</v>
      </c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211" t="s">
        <v>174</v>
      </c>
      <c r="C13" s="181"/>
      <c r="D13" s="167" t="s">
        <v>174</v>
      </c>
      <c r="E13" s="331" t="s">
        <v>168</v>
      </c>
      <c r="F13" s="223" t="s">
        <v>171</v>
      </c>
      <c r="H13" s="408"/>
      <c r="I13" s="408"/>
      <c r="J13" s="408"/>
      <c r="K13" s="408"/>
    </row>
    <row r="14" spans="1:11" ht="14.1" customHeight="1" x14ac:dyDescent="0.2">
      <c r="A14" s="25" t="s">
        <v>6</v>
      </c>
      <c r="B14" s="190"/>
      <c r="C14" s="191"/>
      <c r="D14" s="192"/>
      <c r="E14" s="191"/>
      <c r="F14" s="277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123" t="s">
        <v>176</v>
      </c>
      <c r="C15" s="344" t="s">
        <v>196</v>
      </c>
      <c r="D15" s="175"/>
      <c r="E15" s="131" t="s">
        <v>198</v>
      </c>
      <c r="F15" s="175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124" t="s">
        <v>149</v>
      </c>
      <c r="C16" s="345" t="s">
        <v>197</v>
      </c>
      <c r="D16" s="179"/>
      <c r="E16" s="132" t="s">
        <v>199</v>
      </c>
      <c r="F16" s="179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123" t="s">
        <v>176</v>
      </c>
      <c r="C17" s="343" t="s">
        <v>196</v>
      </c>
      <c r="D17" s="258"/>
      <c r="E17" s="131" t="s">
        <v>198</v>
      </c>
      <c r="F17" s="175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124" t="s">
        <v>149</v>
      </c>
      <c r="C18" s="343" t="s">
        <v>197</v>
      </c>
      <c r="D18" s="227"/>
      <c r="E18" s="132" t="s">
        <v>199</v>
      </c>
      <c r="F18" s="179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123" t="s">
        <v>176</v>
      </c>
      <c r="C19" s="344" t="s">
        <v>196</v>
      </c>
      <c r="D19" s="167" t="s">
        <v>178</v>
      </c>
      <c r="E19" s="131" t="s">
        <v>198</v>
      </c>
      <c r="F19" s="175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124" t="s">
        <v>149</v>
      </c>
      <c r="C20" s="345" t="s">
        <v>197</v>
      </c>
      <c r="D20" s="167" t="s">
        <v>115</v>
      </c>
      <c r="E20" s="132" t="s">
        <v>199</v>
      </c>
      <c r="F20" s="179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123" t="s">
        <v>176</v>
      </c>
      <c r="C21" s="344" t="s">
        <v>196</v>
      </c>
      <c r="D21" s="163" t="s">
        <v>178</v>
      </c>
      <c r="E21" s="225" t="s">
        <v>80</v>
      </c>
      <c r="F21" s="175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124" t="s">
        <v>149</v>
      </c>
      <c r="C22" s="345" t="s">
        <v>197</v>
      </c>
      <c r="D22" s="165" t="s">
        <v>115</v>
      </c>
      <c r="E22" s="225" t="s">
        <v>207</v>
      </c>
      <c r="F22" s="179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88"/>
      <c r="C23" s="188"/>
      <c r="D23" s="167" t="s">
        <v>178</v>
      </c>
      <c r="E23" s="129" t="s">
        <v>80</v>
      </c>
      <c r="F23" s="175"/>
      <c r="H23" s="408"/>
      <c r="I23" s="408"/>
      <c r="J23" s="408"/>
      <c r="K23" s="408"/>
    </row>
    <row r="24" spans="1:11" ht="14.1" customHeight="1" x14ac:dyDescent="0.2">
      <c r="A24" s="11">
        <v>0.75</v>
      </c>
      <c r="B24" s="188"/>
      <c r="C24" s="188"/>
      <c r="D24" s="167" t="s">
        <v>115</v>
      </c>
      <c r="E24" s="130" t="s">
        <v>72</v>
      </c>
      <c r="F24" s="179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190"/>
      <c r="C25" s="191"/>
      <c r="D25" s="192"/>
      <c r="E25" s="255"/>
      <c r="F25" s="277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188"/>
      <c r="C26" s="172" t="s">
        <v>377</v>
      </c>
      <c r="D26" s="180"/>
      <c r="E26" s="172" t="s">
        <v>377</v>
      </c>
      <c r="F26" s="226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188"/>
      <c r="C27" s="172" t="s">
        <v>181</v>
      </c>
      <c r="D27" s="180"/>
      <c r="E27" s="172" t="s">
        <v>181</v>
      </c>
      <c r="F27" s="226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231"/>
      <c r="C28" s="172" t="s">
        <v>377</v>
      </c>
      <c r="D28" s="174"/>
      <c r="E28" s="131" t="s">
        <v>377</v>
      </c>
      <c r="F28" s="258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86"/>
      <c r="C29" s="132" t="s">
        <v>181</v>
      </c>
      <c r="D29" s="170"/>
      <c r="E29" s="132" t="s">
        <v>181</v>
      </c>
      <c r="F29" s="227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318"/>
      <c r="C30" s="292"/>
      <c r="D30" s="319"/>
      <c r="E30" s="292"/>
      <c r="F30" s="327"/>
      <c r="H30" s="409"/>
      <c r="I30" s="409"/>
      <c r="J30" s="409"/>
      <c r="K30" s="409"/>
    </row>
    <row r="31" spans="1:11" ht="14.1" customHeight="1" x14ac:dyDescent="0.2">
      <c r="A31" s="11">
        <v>0.875</v>
      </c>
      <c r="B31" s="320"/>
      <c r="C31" s="293"/>
      <c r="D31" s="321"/>
      <c r="E31" s="293"/>
      <c r="F31" s="328"/>
      <c r="H31" s="408"/>
      <c r="I31" s="408"/>
      <c r="J31" s="408"/>
      <c r="K31" s="408"/>
    </row>
    <row r="32" spans="1:11" ht="14.1" customHeight="1" x14ac:dyDescent="0.2">
      <c r="A32" s="10">
        <v>0.875</v>
      </c>
      <c r="B32" s="322"/>
      <c r="C32" s="294"/>
      <c r="D32" s="323"/>
      <c r="E32" s="294"/>
      <c r="F32" s="329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320"/>
      <c r="C33" s="293"/>
      <c r="D33" s="321"/>
      <c r="E33" s="293"/>
      <c r="F33" s="328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8" t="s">
        <v>135</v>
      </c>
      <c r="C35" s="352" t="s">
        <v>137</v>
      </c>
      <c r="D35" s="354" t="s">
        <v>139</v>
      </c>
      <c r="E35" s="355" t="s">
        <v>184</v>
      </c>
      <c r="F35" s="356" t="s">
        <v>200</v>
      </c>
    </row>
    <row r="36" spans="1:11" x14ac:dyDescent="0.2">
      <c r="A36" s="3"/>
      <c r="B36" s="3"/>
    </row>
    <row r="37" spans="1:11" x14ac:dyDescent="0.2">
      <c r="A37" s="3"/>
    </row>
  </sheetData>
  <mergeCells count="4">
    <mergeCell ref="B1:C1"/>
    <mergeCell ref="D1:F1"/>
    <mergeCell ref="F4:F5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F39" sqref="F39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185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407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175"/>
      <c r="C4" s="175"/>
      <c r="D4" s="183"/>
      <c r="E4" s="183"/>
      <c r="F4" s="183"/>
      <c r="H4" s="412"/>
      <c r="I4" s="409"/>
      <c r="J4" s="409"/>
      <c r="K4" s="409"/>
    </row>
    <row r="5" spans="1:11" ht="14.1" customHeight="1" x14ac:dyDescent="0.2">
      <c r="A5" s="11">
        <v>0.34722222222222227</v>
      </c>
      <c r="B5" s="32"/>
      <c r="C5" s="179"/>
      <c r="D5" s="184"/>
      <c r="E5" s="184"/>
      <c r="F5" s="184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175"/>
      <c r="C6" s="172" t="s">
        <v>187</v>
      </c>
      <c r="D6" s="172" t="s">
        <v>188</v>
      </c>
      <c r="E6" s="172" t="s">
        <v>187</v>
      </c>
      <c r="F6" s="412"/>
      <c r="H6" s="412"/>
      <c r="I6" s="409"/>
      <c r="J6" s="409"/>
      <c r="K6" s="409"/>
    </row>
    <row r="7" spans="1:11" ht="14.1" customHeight="1" x14ac:dyDescent="0.2">
      <c r="A7" s="12">
        <v>0.38194444444444442</v>
      </c>
      <c r="B7" s="32"/>
      <c r="C7" s="172" t="s">
        <v>154</v>
      </c>
      <c r="D7" s="172" t="s">
        <v>189</v>
      </c>
      <c r="E7" s="172" t="s">
        <v>154</v>
      </c>
      <c r="F7" s="408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175"/>
      <c r="C8" s="131" t="s">
        <v>187</v>
      </c>
      <c r="D8" s="131" t="s">
        <v>188</v>
      </c>
      <c r="E8" s="131" t="s">
        <v>187</v>
      </c>
      <c r="F8" s="409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32"/>
      <c r="C9" s="132" t="s">
        <v>154</v>
      </c>
      <c r="D9" s="132" t="s">
        <v>189</v>
      </c>
      <c r="E9" s="132" t="s">
        <v>154</v>
      </c>
      <c r="F9" s="408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175"/>
      <c r="C10" s="172" t="s">
        <v>190</v>
      </c>
      <c r="D10" s="172" t="s">
        <v>188</v>
      </c>
      <c r="E10" s="172" t="s">
        <v>190</v>
      </c>
      <c r="F10" s="129" t="s">
        <v>65</v>
      </c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32"/>
      <c r="C11" s="172" t="s">
        <v>191</v>
      </c>
      <c r="D11" s="172" t="s">
        <v>189</v>
      </c>
      <c r="E11" s="172" t="s">
        <v>191</v>
      </c>
      <c r="F11" s="130" t="s">
        <v>67</v>
      </c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175"/>
      <c r="C12" s="173"/>
      <c r="D12" s="131" t="s">
        <v>188</v>
      </c>
      <c r="E12" s="131" t="s">
        <v>190</v>
      </c>
      <c r="F12" s="225" t="s">
        <v>65</v>
      </c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32"/>
      <c r="C13" s="176"/>
      <c r="D13" s="132" t="s">
        <v>189</v>
      </c>
      <c r="E13" s="132" t="s">
        <v>191</v>
      </c>
      <c r="F13" s="225" t="s">
        <v>67</v>
      </c>
      <c r="H13" s="408"/>
      <c r="I13" s="408"/>
      <c r="J13" s="408"/>
      <c r="K13" s="408"/>
    </row>
    <row r="14" spans="1:11" ht="14.1" customHeight="1" x14ac:dyDescent="0.2">
      <c r="A14" s="25" t="s">
        <v>6</v>
      </c>
      <c r="B14" s="181"/>
      <c r="C14" s="207"/>
      <c r="D14" s="181"/>
      <c r="E14" s="181"/>
      <c r="F14" s="239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125" t="s">
        <v>216</v>
      </c>
      <c r="C15" s="131" t="s">
        <v>186</v>
      </c>
      <c r="D15" s="183"/>
      <c r="E15" s="131" t="s">
        <v>186</v>
      </c>
      <c r="F15" s="131" t="s">
        <v>186</v>
      </c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165" t="s">
        <v>217</v>
      </c>
      <c r="C16" s="132" t="s">
        <v>168</v>
      </c>
      <c r="D16" s="184"/>
      <c r="E16" s="132" t="s">
        <v>168</v>
      </c>
      <c r="F16" s="132" t="s">
        <v>168</v>
      </c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154" t="s">
        <v>216</v>
      </c>
      <c r="C17" s="131" t="s">
        <v>186</v>
      </c>
      <c r="D17" s="409"/>
      <c r="E17" s="131" t="s">
        <v>186</v>
      </c>
      <c r="F17" s="131" t="s">
        <v>186</v>
      </c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167" t="s">
        <v>217</v>
      </c>
      <c r="C18" s="132" t="s">
        <v>168</v>
      </c>
      <c r="D18" s="494"/>
      <c r="E18" s="132" t="s">
        <v>168</v>
      </c>
      <c r="F18" s="132" t="s">
        <v>168</v>
      </c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30"/>
      <c r="C19" s="131" t="s">
        <v>186</v>
      </c>
      <c r="D19" s="131" t="s">
        <v>216</v>
      </c>
      <c r="E19" s="131" t="s">
        <v>186</v>
      </c>
      <c r="F19" s="131" t="s">
        <v>186</v>
      </c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31"/>
      <c r="C20" s="132" t="s">
        <v>168</v>
      </c>
      <c r="D20" s="132" t="s">
        <v>217</v>
      </c>
      <c r="E20" s="132" t="s">
        <v>168</v>
      </c>
      <c r="F20" s="132" t="s">
        <v>168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340" t="s">
        <v>179</v>
      </c>
      <c r="C21" s="131" t="s">
        <v>186</v>
      </c>
      <c r="D21" s="172" t="s">
        <v>216</v>
      </c>
      <c r="E21" s="131" t="s">
        <v>186</v>
      </c>
      <c r="F21" s="131" t="s">
        <v>186</v>
      </c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341" t="s">
        <v>352</v>
      </c>
      <c r="C22" s="132" t="s">
        <v>168</v>
      </c>
      <c r="D22" s="132" t="s">
        <v>217</v>
      </c>
      <c r="E22" s="132" t="s">
        <v>168</v>
      </c>
      <c r="F22" s="132" t="s">
        <v>168</v>
      </c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342" t="s">
        <v>179</v>
      </c>
      <c r="C23" s="131" t="s">
        <v>186</v>
      </c>
      <c r="D23" s="494"/>
      <c r="E23" s="183"/>
      <c r="F23" s="131" t="s">
        <v>186</v>
      </c>
      <c r="H23" s="408"/>
      <c r="I23" s="408"/>
      <c r="J23" s="408"/>
      <c r="K23" s="408"/>
    </row>
    <row r="24" spans="1:11" ht="14.1" customHeight="1" x14ac:dyDescent="0.2">
      <c r="A24" s="11">
        <v>0.75</v>
      </c>
      <c r="B24" s="342" t="s">
        <v>352</v>
      </c>
      <c r="C24" s="132" t="s">
        <v>168</v>
      </c>
      <c r="D24" s="408"/>
      <c r="E24" s="184"/>
      <c r="F24" s="132" t="s">
        <v>168</v>
      </c>
      <c r="H24" s="409"/>
      <c r="I24" s="409"/>
      <c r="J24" s="409"/>
      <c r="K24" s="409"/>
    </row>
    <row r="25" spans="1:11" ht="14.1" customHeight="1" x14ac:dyDescent="0.2">
      <c r="A25" s="25" t="s">
        <v>7</v>
      </c>
      <c r="B25" s="191"/>
      <c r="C25" s="191"/>
      <c r="D25" s="191"/>
      <c r="E25" s="191"/>
      <c r="F25" s="191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183"/>
      <c r="C26" s="183"/>
      <c r="D26" s="183"/>
      <c r="E26" s="183"/>
      <c r="F26" s="183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184"/>
      <c r="C27" s="184"/>
      <c r="D27" s="184"/>
      <c r="E27" s="184"/>
      <c r="F27" s="184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83"/>
      <c r="C28" s="183"/>
      <c r="D28" s="183"/>
      <c r="E28" s="183"/>
      <c r="F28" s="18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84"/>
      <c r="C29" s="184"/>
      <c r="D29" s="184"/>
      <c r="E29" s="184"/>
      <c r="F29" s="184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183"/>
      <c r="C30" s="183"/>
      <c r="D30" s="183"/>
      <c r="E30" s="183"/>
      <c r="F30" s="183"/>
      <c r="H30" s="409"/>
      <c r="I30" s="409"/>
      <c r="J30" s="409"/>
      <c r="K30" s="409"/>
    </row>
    <row r="31" spans="1:11" ht="14.1" customHeight="1" x14ac:dyDescent="0.2">
      <c r="A31" s="11">
        <v>0.875</v>
      </c>
      <c r="B31" s="184"/>
      <c r="C31" s="184"/>
      <c r="D31" s="184"/>
      <c r="E31" s="184"/>
      <c r="F31" s="184"/>
      <c r="H31" s="408"/>
      <c r="I31" s="408"/>
      <c r="J31" s="408"/>
      <c r="K31" s="408"/>
    </row>
    <row r="32" spans="1:11" ht="14.1" customHeight="1" x14ac:dyDescent="0.2">
      <c r="A32" s="10">
        <v>0.875</v>
      </c>
      <c r="B32" s="183"/>
      <c r="C32" s="183"/>
      <c r="D32" s="183"/>
      <c r="E32" s="183"/>
      <c r="F32" s="183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184"/>
      <c r="C33" s="184"/>
      <c r="D33" s="184"/>
      <c r="E33" s="184"/>
      <c r="F33" s="184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8" t="s">
        <v>135</v>
      </c>
      <c r="C35" s="352" t="s">
        <v>137</v>
      </c>
      <c r="D35" s="354" t="s">
        <v>139</v>
      </c>
      <c r="E35" s="69"/>
      <c r="F35" s="428"/>
    </row>
    <row r="36" spans="1:11" x14ac:dyDescent="0.2">
      <c r="A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212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89"/>
      <c r="C4" s="228"/>
      <c r="D4" s="125" t="s">
        <v>71</v>
      </c>
      <c r="E4" s="131" t="s">
        <v>186</v>
      </c>
      <c r="F4" s="224"/>
      <c r="H4" s="412"/>
      <c r="I4" s="409"/>
      <c r="J4" s="409"/>
      <c r="K4" s="409"/>
    </row>
    <row r="5" spans="1:11" ht="14.1" customHeight="1" x14ac:dyDescent="0.2">
      <c r="A5" s="11">
        <v>0.34722222222222227</v>
      </c>
      <c r="B5" s="346"/>
      <c r="C5" s="179"/>
      <c r="D5" s="126" t="s">
        <v>72</v>
      </c>
      <c r="E5" s="132" t="s">
        <v>168</v>
      </c>
      <c r="F5" s="347"/>
      <c r="H5" s="410"/>
      <c r="I5" s="408"/>
      <c r="J5" s="408"/>
      <c r="K5" s="408"/>
    </row>
    <row r="6" spans="1:11" ht="14.1" customHeight="1" x14ac:dyDescent="0.2">
      <c r="A6" s="12">
        <v>0.34722222222222227</v>
      </c>
      <c r="B6" s="290"/>
      <c r="C6" s="225" t="s">
        <v>201</v>
      </c>
      <c r="D6" s="154" t="s">
        <v>71</v>
      </c>
      <c r="E6" s="172" t="s">
        <v>186</v>
      </c>
      <c r="F6" s="232"/>
      <c r="H6" s="412"/>
      <c r="I6" s="409"/>
      <c r="J6" s="409"/>
      <c r="K6" s="409"/>
    </row>
    <row r="7" spans="1:11" ht="14.1" customHeight="1" x14ac:dyDescent="0.2">
      <c r="A7" s="12">
        <v>0.38194444444444442</v>
      </c>
      <c r="B7" s="290"/>
      <c r="C7" s="225" t="s">
        <v>155</v>
      </c>
      <c r="D7" s="154" t="s">
        <v>72</v>
      </c>
      <c r="E7" s="172" t="s">
        <v>168</v>
      </c>
      <c r="F7" s="232"/>
      <c r="H7" s="410"/>
      <c r="I7" s="408"/>
      <c r="J7" s="408"/>
      <c r="K7" s="408"/>
    </row>
    <row r="8" spans="1:11" ht="14.1" customHeight="1" x14ac:dyDescent="0.2">
      <c r="A8" s="10">
        <v>0.38194444444444442</v>
      </c>
      <c r="B8" s="324"/>
      <c r="C8" s="129" t="s">
        <v>201</v>
      </c>
      <c r="D8" s="233"/>
      <c r="E8" s="131" t="s">
        <v>186</v>
      </c>
      <c r="F8" s="348" t="s">
        <v>363</v>
      </c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326"/>
      <c r="C9" s="130" t="s">
        <v>155</v>
      </c>
      <c r="D9" s="259"/>
      <c r="E9" s="132" t="s">
        <v>168</v>
      </c>
      <c r="F9" s="349" t="s">
        <v>202</v>
      </c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211" t="s">
        <v>203</v>
      </c>
      <c r="C10" s="225" t="s">
        <v>201</v>
      </c>
      <c r="D10" s="167" t="s">
        <v>203</v>
      </c>
      <c r="E10" s="172" t="s">
        <v>186</v>
      </c>
      <c r="F10" s="348" t="s">
        <v>363</v>
      </c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211" t="s">
        <v>204</v>
      </c>
      <c r="C11" s="225" t="s">
        <v>155</v>
      </c>
      <c r="D11" s="167" t="s">
        <v>204</v>
      </c>
      <c r="E11" s="172" t="s">
        <v>168</v>
      </c>
      <c r="F11" s="349" t="s">
        <v>202</v>
      </c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123" t="s">
        <v>203</v>
      </c>
      <c r="C12" s="129" t="s">
        <v>201</v>
      </c>
      <c r="D12" s="163" t="s">
        <v>203</v>
      </c>
      <c r="E12" s="131" t="s">
        <v>186</v>
      </c>
      <c r="F12" s="348" t="s">
        <v>363</v>
      </c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124" t="s">
        <v>204</v>
      </c>
      <c r="C13" s="130" t="s">
        <v>155</v>
      </c>
      <c r="D13" s="165" t="s">
        <v>204</v>
      </c>
      <c r="E13" s="132" t="s">
        <v>168</v>
      </c>
      <c r="F13" s="349" t="s">
        <v>202</v>
      </c>
      <c r="H13" s="408"/>
      <c r="I13" s="408"/>
      <c r="J13" s="408"/>
      <c r="K13" s="408"/>
    </row>
    <row r="14" spans="1:11" ht="14.1" customHeight="1" x14ac:dyDescent="0.2">
      <c r="A14" s="580" t="s">
        <v>6</v>
      </c>
      <c r="B14" s="127"/>
      <c r="C14" s="239"/>
      <c r="D14" s="127"/>
      <c r="E14" s="127"/>
      <c r="F14" s="127"/>
      <c r="H14" s="409"/>
      <c r="I14" s="409"/>
      <c r="J14" s="409"/>
      <c r="K14" s="409"/>
    </row>
    <row r="15" spans="1:11" ht="14.1" customHeight="1" x14ac:dyDescent="0.2">
      <c r="A15" s="581"/>
      <c r="B15" s="209"/>
      <c r="C15" s="209"/>
      <c r="D15" s="209"/>
      <c r="E15" s="209"/>
      <c r="F15" s="209"/>
      <c r="H15" s="408"/>
      <c r="I15" s="408"/>
      <c r="J15" s="408"/>
      <c r="K15" s="408"/>
    </row>
    <row r="16" spans="1:11" ht="14.1" customHeight="1" x14ac:dyDescent="0.2">
      <c r="A16" s="10">
        <v>0.5625</v>
      </c>
      <c r="B16" s="228"/>
      <c r="C16" s="131" t="s">
        <v>192</v>
      </c>
      <c r="D16" s="224"/>
      <c r="E16" s="131" t="s">
        <v>192</v>
      </c>
      <c r="F16" s="224"/>
      <c r="H16" s="409"/>
      <c r="I16" s="409"/>
      <c r="J16" s="409"/>
      <c r="K16" s="409"/>
    </row>
    <row r="17" spans="1:11" ht="14.1" customHeight="1" x14ac:dyDescent="0.2">
      <c r="A17" s="11">
        <v>0.59722222222222221</v>
      </c>
      <c r="B17" s="179"/>
      <c r="C17" s="132" t="s">
        <v>193</v>
      </c>
      <c r="D17" s="227"/>
      <c r="E17" s="132" t="s">
        <v>193</v>
      </c>
      <c r="F17" s="227"/>
      <c r="H17" s="408"/>
      <c r="I17" s="408"/>
      <c r="J17" s="408"/>
      <c r="K17" s="408"/>
    </row>
    <row r="18" spans="1:11" ht="14.1" customHeight="1" x14ac:dyDescent="0.2">
      <c r="A18" s="12">
        <v>0.59722222222222221</v>
      </c>
      <c r="B18" s="189"/>
      <c r="C18" s="172" t="s">
        <v>192</v>
      </c>
      <c r="D18" s="232"/>
      <c r="E18" s="172" t="s">
        <v>192</v>
      </c>
      <c r="F18" s="232"/>
      <c r="H18" s="409"/>
      <c r="I18" s="409"/>
      <c r="J18" s="409"/>
      <c r="K18" s="409"/>
    </row>
    <row r="19" spans="1:11" ht="14.1" customHeight="1" x14ac:dyDescent="0.2">
      <c r="A19" s="12">
        <v>0.63194444444444442</v>
      </c>
      <c r="B19" s="181"/>
      <c r="C19" s="172" t="s">
        <v>193</v>
      </c>
      <c r="D19" s="226"/>
      <c r="E19" s="172" t="s">
        <v>193</v>
      </c>
      <c r="F19" s="226"/>
      <c r="H19" s="408"/>
      <c r="I19" s="408"/>
      <c r="J19" s="408"/>
      <c r="K19" s="408"/>
    </row>
    <row r="20" spans="1:11" ht="14.1" customHeight="1" x14ac:dyDescent="0.2">
      <c r="A20" s="10">
        <v>0.63194444444444442</v>
      </c>
      <c r="B20" s="175"/>
      <c r="C20" s="131" t="s">
        <v>192</v>
      </c>
      <c r="D20" s="228"/>
      <c r="E20" s="131" t="s">
        <v>192</v>
      </c>
      <c r="F20" s="129" t="s">
        <v>65</v>
      </c>
      <c r="H20" s="409"/>
      <c r="I20" s="409"/>
      <c r="J20" s="409"/>
      <c r="K20" s="409"/>
    </row>
    <row r="21" spans="1:11" ht="14.1" customHeight="1" x14ac:dyDescent="0.2">
      <c r="A21" s="11">
        <v>0.66666666666666663</v>
      </c>
      <c r="B21" s="179"/>
      <c r="C21" s="132" t="s">
        <v>193</v>
      </c>
      <c r="D21" s="177"/>
      <c r="E21" s="132" t="s">
        <v>193</v>
      </c>
      <c r="F21" s="130" t="s">
        <v>67</v>
      </c>
      <c r="H21" s="408"/>
      <c r="I21" s="408"/>
      <c r="J21" s="408"/>
      <c r="K21" s="408"/>
    </row>
    <row r="22" spans="1:11" ht="14.1" customHeight="1" x14ac:dyDescent="0.2">
      <c r="A22" s="12">
        <v>0.68055555555555547</v>
      </c>
      <c r="B22" s="211" t="s">
        <v>206</v>
      </c>
      <c r="C22" s="172" t="s">
        <v>192</v>
      </c>
      <c r="D22" s="167" t="s">
        <v>206</v>
      </c>
      <c r="E22" s="172" t="s">
        <v>192</v>
      </c>
      <c r="F22" s="225" t="s">
        <v>65</v>
      </c>
      <c r="H22" s="409"/>
      <c r="I22" s="409"/>
      <c r="J22" s="409"/>
      <c r="K22" s="409"/>
    </row>
    <row r="23" spans="1:11" ht="14.1" customHeight="1" x14ac:dyDescent="0.2">
      <c r="A23" s="12">
        <v>0.71527777777777779</v>
      </c>
      <c r="B23" s="211" t="s">
        <v>204</v>
      </c>
      <c r="C23" s="172" t="s">
        <v>193</v>
      </c>
      <c r="D23" s="167" t="s">
        <v>204</v>
      </c>
      <c r="E23" s="172" t="s">
        <v>193</v>
      </c>
      <c r="F23" s="225" t="s">
        <v>67</v>
      </c>
      <c r="H23" s="408"/>
      <c r="I23" s="408"/>
      <c r="J23" s="408"/>
      <c r="K23" s="408"/>
    </row>
    <row r="24" spans="1:11" ht="14.1" customHeight="1" x14ac:dyDescent="0.2">
      <c r="A24" s="10">
        <v>0.71527777777777779</v>
      </c>
      <c r="B24" s="123" t="s">
        <v>206</v>
      </c>
      <c r="C24" s="131" t="s">
        <v>192</v>
      </c>
      <c r="D24" s="163" t="s">
        <v>206</v>
      </c>
      <c r="E24" s="131" t="s">
        <v>192</v>
      </c>
      <c r="F24" s="224"/>
      <c r="H24" s="409"/>
      <c r="I24" s="409"/>
      <c r="J24" s="409"/>
      <c r="K24" s="409"/>
    </row>
    <row r="25" spans="1:11" ht="14.1" customHeight="1" x14ac:dyDescent="0.2">
      <c r="A25" s="11">
        <v>0.75</v>
      </c>
      <c r="B25" s="124" t="s">
        <v>204</v>
      </c>
      <c r="C25" s="132" t="s">
        <v>193</v>
      </c>
      <c r="D25" s="165" t="s">
        <v>204</v>
      </c>
      <c r="E25" s="132" t="s">
        <v>193</v>
      </c>
      <c r="F25" s="227"/>
      <c r="H25" s="408"/>
      <c r="I25" s="408"/>
      <c r="J25" s="408"/>
      <c r="K25" s="408"/>
    </row>
    <row r="26" spans="1:11" ht="14.1" customHeight="1" x14ac:dyDescent="0.2">
      <c r="A26" s="25" t="s">
        <v>7</v>
      </c>
      <c r="B26" s="254"/>
      <c r="C26" s="181"/>
      <c r="D26" s="212"/>
      <c r="E26" s="181"/>
      <c r="F26" s="226"/>
      <c r="H26" s="409"/>
      <c r="I26" s="409"/>
      <c r="J26" s="409"/>
      <c r="K26" s="409"/>
    </row>
    <row r="27" spans="1:11" ht="14.1" customHeight="1" x14ac:dyDescent="0.2">
      <c r="A27" s="10">
        <v>0.77083333333333337</v>
      </c>
      <c r="B27" s="123" t="s">
        <v>208</v>
      </c>
      <c r="C27" s="175"/>
      <c r="D27" s="163" t="s">
        <v>209</v>
      </c>
      <c r="E27" s="131" t="s">
        <v>210</v>
      </c>
      <c r="F27" s="152" t="s">
        <v>208</v>
      </c>
      <c r="H27" s="408"/>
      <c r="I27" s="408"/>
      <c r="J27" s="408"/>
      <c r="K27" s="408"/>
    </row>
    <row r="28" spans="1:11" ht="14.1" customHeight="1" x14ac:dyDescent="0.2">
      <c r="A28" s="11">
        <v>0.80555555555555547</v>
      </c>
      <c r="B28" s="124" t="s">
        <v>211</v>
      </c>
      <c r="C28" s="179"/>
      <c r="D28" s="165" t="s">
        <v>211</v>
      </c>
      <c r="E28" s="132" t="s">
        <v>211</v>
      </c>
      <c r="F28" s="153" t="s">
        <v>211</v>
      </c>
      <c r="H28" s="409"/>
      <c r="I28" s="409"/>
      <c r="J28" s="409"/>
      <c r="K28" s="409"/>
    </row>
    <row r="29" spans="1:11" ht="14.1" customHeight="1" x14ac:dyDescent="0.2">
      <c r="A29" s="10">
        <v>0.80555555555555547</v>
      </c>
      <c r="B29" s="211" t="s">
        <v>208</v>
      </c>
      <c r="C29" s="181"/>
      <c r="D29" s="167" t="s">
        <v>209</v>
      </c>
      <c r="E29" s="172" t="s">
        <v>210</v>
      </c>
      <c r="F29" s="223" t="s">
        <v>208</v>
      </c>
      <c r="H29" s="408"/>
      <c r="I29" s="408"/>
      <c r="J29" s="408"/>
      <c r="K29" s="408"/>
    </row>
    <row r="30" spans="1:11" ht="14.1" customHeight="1" x14ac:dyDescent="0.2">
      <c r="A30" s="11">
        <v>0.84027777777777779</v>
      </c>
      <c r="B30" s="211" t="s">
        <v>211</v>
      </c>
      <c r="C30" s="181"/>
      <c r="D30" s="167" t="s">
        <v>211</v>
      </c>
      <c r="E30" s="172" t="s">
        <v>211</v>
      </c>
      <c r="F30" s="223" t="s">
        <v>211</v>
      </c>
      <c r="H30" s="409"/>
      <c r="I30" s="409"/>
      <c r="J30" s="409"/>
      <c r="K30" s="409"/>
    </row>
    <row r="31" spans="1:11" ht="14.1" customHeight="1" x14ac:dyDescent="0.2">
      <c r="A31" s="10">
        <v>0.84027777777777779</v>
      </c>
      <c r="B31" s="123" t="s">
        <v>208</v>
      </c>
      <c r="C31" s="175"/>
      <c r="D31" s="163" t="s">
        <v>209</v>
      </c>
      <c r="E31" s="131" t="s">
        <v>210</v>
      </c>
      <c r="F31" s="152" t="s">
        <v>210</v>
      </c>
      <c r="H31" s="408"/>
      <c r="I31" s="408"/>
      <c r="J31" s="408"/>
      <c r="K31" s="408"/>
    </row>
    <row r="32" spans="1:11" ht="14.1" customHeight="1" x14ac:dyDescent="0.2">
      <c r="A32" s="11">
        <v>0.875</v>
      </c>
      <c r="B32" s="124" t="s">
        <v>211</v>
      </c>
      <c r="C32" s="179"/>
      <c r="D32" s="165" t="s">
        <v>211</v>
      </c>
      <c r="E32" s="132" t="s">
        <v>211</v>
      </c>
      <c r="F32" s="153" t="s">
        <v>211</v>
      </c>
      <c r="H32" s="409"/>
      <c r="I32" s="409"/>
      <c r="J32" s="409"/>
      <c r="K32" s="409"/>
    </row>
    <row r="33" spans="1:11" ht="14.1" customHeight="1" x14ac:dyDescent="0.2">
      <c r="A33" s="10">
        <v>0.875</v>
      </c>
      <c r="B33" s="211" t="s">
        <v>208</v>
      </c>
      <c r="C33" s="181"/>
      <c r="D33" s="167" t="s">
        <v>209</v>
      </c>
      <c r="E33" s="172" t="s">
        <v>210</v>
      </c>
      <c r="F33" s="223" t="s">
        <v>210</v>
      </c>
      <c r="H33" s="408"/>
      <c r="I33" s="408"/>
      <c r="J33" s="408"/>
      <c r="K33" s="408"/>
    </row>
    <row r="34" spans="1:11" ht="14.1" customHeight="1" x14ac:dyDescent="0.2">
      <c r="A34" s="11">
        <v>0.90972222222222221</v>
      </c>
      <c r="B34" s="124" t="s">
        <v>211</v>
      </c>
      <c r="C34" s="179"/>
      <c r="D34" s="165" t="s">
        <v>211</v>
      </c>
      <c r="E34" s="132" t="s">
        <v>211</v>
      </c>
      <c r="F34" s="153" t="s">
        <v>211</v>
      </c>
      <c r="H34" s="2"/>
      <c r="I34" s="2"/>
      <c r="J34" s="2"/>
      <c r="K34" s="2"/>
    </row>
    <row r="35" spans="1:11" s="2" customFormat="1" ht="5.25" customHeight="1" x14ac:dyDescent="0.2">
      <c r="A35" s="5"/>
      <c r="B35" s="3"/>
      <c r="C35" s="6"/>
      <c r="D35" s="6"/>
      <c r="E35" s="6"/>
      <c r="F35" s="6"/>
    </row>
    <row r="36" spans="1:11" s="2" customFormat="1" ht="15.75" x14ac:dyDescent="0.2">
      <c r="A36" s="7" t="s">
        <v>35</v>
      </c>
      <c r="B36" s="418" t="s">
        <v>135</v>
      </c>
      <c r="C36" s="353" t="s">
        <v>138</v>
      </c>
      <c r="D36" s="69"/>
      <c r="E36" s="69"/>
      <c r="F36" s="69"/>
      <c r="H36" s="1"/>
      <c r="I36" s="1"/>
      <c r="J36" s="1"/>
      <c r="K36" s="1"/>
    </row>
    <row r="37" spans="1:11" x14ac:dyDescent="0.2">
      <c r="A37" s="3"/>
      <c r="B37" s="3"/>
    </row>
    <row r="38" spans="1:11" x14ac:dyDescent="0.2">
      <c r="A38" s="3"/>
    </row>
  </sheetData>
  <mergeCells count="4">
    <mergeCell ref="B1:C1"/>
    <mergeCell ref="D1:F1"/>
    <mergeCell ref="H1:K1"/>
    <mergeCell ref="A14:A1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B26" sqref="B26:B27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360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89"/>
      <c r="C4" s="330" t="s">
        <v>175</v>
      </c>
      <c r="D4" s="357"/>
      <c r="E4" s="183"/>
      <c r="F4" s="183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290"/>
      <c r="C5" s="450" t="s">
        <v>177</v>
      </c>
      <c r="D5" s="358"/>
      <c r="E5" s="182"/>
      <c r="F5" s="182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131" t="s">
        <v>367</v>
      </c>
      <c r="C6" s="330" t="s">
        <v>175</v>
      </c>
      <c r="D6" s="359" t="s">
        <v>379</v>
      </c>
      <c r="E6" s="131" t="s">
        <v>361</v>
      </c>
      <c r="F6" s="228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132" t="s">
        <v>366</v>
      </c>
      <c r="C7" s="450" t="s">
        <v>177</v>
      </c>
      <c r="D7" s="360" t="s">
        <v>168</v>
      </c>
      <c r="E7" s="132" t="s">
        <v>362</v>
      </c>
      <c r="F7" s="189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131" t="s">
        <v>367</v>
      </c>
      <c r="C8" s="330" t="s">
        <v>175</v>
      </c>
      <c r="D8" s="359" t="s">
        <v>379</v>
      </c>
      <c r="E8" s="131" t="s">
        <v>361</v>
      </c>
      <c r="F8" s="228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132" t="s">
        <v>366</v>
      </c>
      <c r="C9" s="450" t="s">
        <v>177</v>
      </c>
      <c r="D9" s="361" t="s">
        <v>168</v>
      </c>
      <c r="E9" s="132" t="s">
        <v>362</v>
      </c>
      <c r="F9" s="189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131" t="s">
        <v>367</v>
      </c>
      <c r="C10" s="330" t="s">
        <v>175</v>
      </c>
      <c r="D10" s="359" t="s">
        <v>379</v>
      </c>
      <c r="E10" s="131" t="s">
        <v>361</v>
      </c>
      <c r="F10" s="228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132" t="s">
        <v>366</v>
      </c>
      <c r="C11" s="450" t="s">
        <v>177</v>
      </c>
      <c r="D11" s="336" t="s">
        <v>168</v>
      </c>
      <c r="E11" s="132" t="s">
        <v>362</v>
      </c>
      <c r="F11" s="17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131" t="s">
        <v>367</v>
      </c>
      <c r="C12" s="330" t="s">
        <v>175</v>
      </c>
      <c r="D12" s="359" t="s">
        <v>379</v>
      </c>
      <c r="E12" s="172" t="s">
        <v>361</v>
      </c>
      <c r="F12" s="228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132" t="s">
        <v>366</v>
      </c>
      <c r="C13" s="450" t="s">
        <v>177</v>
      </c>
      <c r="D13" s="362" t="s">
        <v>168</v>
      </c>
      <c r="E13" s="172" t="s">
        <v>362</v>
      </c>
      <c r="F13" s="177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254"/>
      <c r="C14" s="181"/>
      <c r="D14" s="212"/>
      <c r="E14" s="191"/>
      <c r="F14" s="226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131" t="s">
        <v>198</v>
      </c>
      <c r="C15" s="131" t="s">
        <v>215</v>
      </c>
      <c r="D15" s="409"/>
      <c r="E15" s="131" t="s">
        <v>215</v>
      </c>
      <c r="F15" s="151" t="s">
        <v>215</v>
      </c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132" t="s">
        <v>199</v>
      </c>
      <c r="C16" s="132" t="s">
        <v>177</v>
      </c>
      <c r="D16" s="408"/>
      <c r="E16" s="132" t="s">
        <v>177</v>
      </c>
      <c r="F16" s="153" t="s">
        <v>177</v>
      </c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131" t="s">
        <v>198</v>
      </c>
      <c r="C17" s="172" t="s">
        <v>215</v>
      </c>
      <c r="D17" s="172" t="s">
        <v>194</v>
      </c>
      <c r="E17" s="225" t="s">
        <v>215</v>
      </c>
      <c r="F17" s="147" t="s">
        <v>215</v>
      </c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132" t="s">
        <v>199</v>
      </c>
      <c r="C18" s="172" t="s">
        <v>177</v>
      </c>
      <c r="D18" s="172" t="s">
        <v>195</v>
      </c>
      <c r="E18" s="225" t="s">
        <v>177</v>
      </c>
      <c r="F18" s="223" t="s">
        <v>177</v>
      </c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131" t="s">
        <v>198</v>
      </c>
      <c r="C19" s="129" t="s">
        <v>215</v>
      </c>
      <c r="D19" s="131" t="s">
        <v>194</v>
      </c>
      <c r="E19" s="129" t="s">
        <v>215</v>
      </c>
      <c r="F19" s="151" t="s">
        <v>215</v>
      </c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132" t="s">
        <v>199</v>
      </c>
      <c r="C20" s="132" t="s">
        <v>177</v>
      </c>
      <c r="D20" s="132" t="s">
        <v>195</v>
      </c>
      <c r="E20" s="130" t="s">
        <v>177</v>
      </c>
      <c r="F20" s="149" t="s">
        <v>177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131" t="s">
        <v>198</v>
      </c>
      <c r="C21" s="225" t="s">
        <v>215</v>
      </c>
      <c r="D21" s="172" t="s">
        <v>194</v>
      </c>
      <c r="E21" s="225" t="s">
        <v>215</v>
      </c>
      <c r="F21" s="147" t="s">
        <v>215</v>
      </c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132" t="s">
        <v>199</v>
      </c>
      <c r="C22" s="172" t="s">
        <v>177</v>
      </c>
      <c r="D22" s="172" t="s">
        <v>195</v>
      </c>
      <c r="E22" s="225" t="s">
        <v>177</v>
      </c>
      <c r="F22" s="223" t="s">
        <v>177</v>
      </c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31" t="s">
        <v>198</v>
      </c>
      <c r="C23" s="129" t="s">
        <v>215</v>
      </c>
      <c r="D23" s="131" t="s">
        <v>194</v>
      </c>
      <c r="E23" s="133"/>
      <c r="F23" s="151" t="s">
        <v>215</v>
      </c>
      <c r="H23" s="408"/>
      <c r="I23" s="408"/>
      <c r="J23" s="408"/>
      <c r="K23" s="408"/>
    </row>
    <row r="24" spans="1:11" ht="14.1" customHeight="1" x14ac:dyDescent="0.2">
      <c r="A24" s="11">
        <v>0.75</v>
      </c>
      <c r="B24" s="132" t="s">
        <v>199</v>
      </c>
      <c r="C24" s="130" t="s">
        <v>177</v>
      </c>
      <c r="D24" s="132" t="s">
        <v>195</v>
      </c>
      <c r="E24" s="134"/>
      <c r="F24" s="153" t="s">
        <v>177</v>
      </c>
      <c r="H24" s="409"/>
      <c r="I24" s="409"/>
      <c r="J24" s="409"/>
      <c r="K24" s="409"/>
    </row>
    <row r="25" spans="1:11" ht="14.1" customHeight="1" x14ac:dyDescent="0.2">
      <c r="A25" s="25" t="s">
        <v>7</v>
      </c>
      <c r="B25" s="254"/>
      <c r="C25" s="181"/>
      <c r="D25" s="212"/>
      <c r="E25" s="181"/>
      <c r="F25" s="226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231"/>
      <c r="C26" s="175"/>
      <c r="D26" s="174"/>
      <c r="E26" s="173"/>
      <c r="F26" s="2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186"/>
      <c r="C27" s="179"/>
      <c r="D27" s="170"/>
      <c r="E27" s="176"/>
      <c r="F27" s="23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231"/>
      <c r="C28" s="175"/>
      <c r="D28" s="174"/>
      <c r="E28" s="173"/>
      <c r="F28" s="240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86"/>
      <c r="C29" s="179"/>
      <c r="D29" s="170"/>
      <c r="E29" s="176"/>
      <c r="F29" s="237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231"/>
      <c r="C30" s="175"/>
      <c r="D30" s="174"/>
      <c r="E30" s="173"/>
      <c r="F30" s="2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186"/>
      <c r="C31" s="179"/>
      <c r="D31" s="170"/>
      <c r="E31" s="176"/>
      <c r="F31" s="23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231"/>
      <c r="C32" s="175"/>
      <c r="D32" s="174"/>
      <c r="E32" s="173"/>
      <c r="F32" s="240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186"/>
      <c r="C33" s="179"/>
      <c r="D33" s="170"/>
      <c r="E33" s="176"/>
      <c r="F33" s="237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8" t="s">
        <v>135</v>
      </c>
      <c r="C35" s="354" t="s">
        <v>139</v>
      </c>
      <c r="D35" s="55"/>
      <c r="E35" s="452"/>
      <c r="F35" s="453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267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62"/>
      <c r="C4" s="127"/>
      <c r="D4" s="244"/>
      <c r="E4" s="127"/>
      <c r="F4" s="263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350"/>
      <c r="C5" s="217"/>
      <c r="D5" s="270"/>
      <c r="E5" s="217"/>
      <c r="F5" s="271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262"/>
      <c r="C6" s="127"/>
      <c r="D6" s="244"/>
      <c r="E6" s="127"/>
      <c r="F6" s="263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364"/>
      <c r="C7" s="128"/>
      <c r="D7" s="245"/>
      <c r="E7" s="128"/>
      <c r="F7" s="275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350"/>
      <c r="C8" s="217"/>
      <c r="D8" s="270"/>
      <c r="E8" s="217"/>
      <c r="F8" s="271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350"/>
      <c r="C9" s="217"/>
      <c r="D9" s="270"/>
      <c r="E9" s="217"/>
      <c r="F9" s="271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268"/>
      <c r="C10" s="127"/>
      <c r="D10" s="244"/>
      <c r="E10" s="127"/>
      <c r="F10" s="246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365"/>
      <c r="C11" s="128"/>
      <c r="D11" s="245"/>
      <c r="E11" s="128"/>
      <c r="F11" s="24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269"/>
      <c r="C12" s="217"/>
      <c r="D12" s="199"/>
      <c r="E12" s="217"/>
      <c r="F12" s="248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269"/>
      <c r="C13" s="217"/>
      <c r="D13" s="199"/>
      <c r="E13" s="217"/>
      <c r="F13" s="248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260"/>
      <c r="C14" s="257"/>
      <c r="D14" s="261"/>
      <c r="E14" s="256"/>
      <c r="F14" s="278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566"/>
      <c r="C15" s="568"/>
      <c r="D15" s="244"/>
      <c r="E15" s="568"/>
      <c r="F15" s="570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567"/>
      <c r="C16" s="569"/>
      <c r="D16" s="245"/>
      <c r="E16" s="569"/>
      <c r="F16" s="571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566"/>
      <c r="C17" s="568"/>
      <c r="D17" s="244"/>
      <c r="E17" s="568"/>
      <c r="F17" s="570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567"/>
      <c r="C18" s="569"/>
      <c r="D18" s="245"/>
      <c r="E18" s="569"/>
      <c r="F18" s="571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262"/>
      <c r="C19" s="127"/>
      <c r="D19" s="244"/>
      <c r="E19" s="127"/>
      <c r="F19" s="263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364"/>
      <c r="C20" s="128"/>
      <c r="D20" s="245"/>
      <c r="E20" s="128"/>
      <c r="F20" s="275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262"/>
      <c r="C21" s="127"/>
      <c r="D21" s="244"/>
      <c r="E21" s="127"/>
      <c r="F21" s="246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350"/>
      <c r="C22" s="128"/>
      <c r="D22" s="245"/>
      <c r="E22" s="128"/>
      <c r="F22" s="247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27"/>
      <c r="C23" s="263"/>
      <c r="D23" s="127"/>
      <c r="E23" s="222"/>
      <c r="F23" s="246"/>
      <c r="H23" s="408"/>
      <c r="I23" s="408"/>
      <c r="J23" s="408"/>
      <c r="K23" s="408"/>
    </row>
    <row r="24" spans="1:11" ht="14.1" customHeight="1" x14ac:dyDescent="0.2">
      <c r="A24" s="11">
        <v>0.75</v>
      </c>
      <c r="B24" s="128"/>
      <c r="C24" s="275"/>
      <c r="D24" s="128"/>
      <c r="E24" s="205"/>
      <c r="F24" s="247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128"/>
      <c r="C25" s="271"/>
      <c r="D25" s="128"/>
      <c r="E25" s="207"/>
      <c r="F25" s="271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350"/>
      <c r="C26" s="214" t="s">
        <v>358</v>
      </c>
      <c r="D26" s="244"/>
      <c r="E26" s="222"/>
      <c r="F26" s="246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364"/>
      <c r="C27" s="215" t="s">
        <v>359</v>
      </c>
      <c r="D27" s="245"/>
      <c r="E27" s="205"/>
      <c r="F27" s="2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268"/>
      <c r="C28" s="214" t="s">
        <v>358</v>
      </c>
      <c r="D28" s="244"/>
      <c r="E28" s="222"/>
      <c r="F28" s="246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365"/>
      <c r="C29" s="215" t="s">
        <v>359</v>
      </c>
      <c r="D29" s="245"/>
      <c r="E29" s="205"/>
      <c r="F29" s="247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269"/>
      <c r="C30" s="214" t="s">
        <v>358</v>
      </c>
      <c r="D30" s="270"/>
      <c r="E30" s="200"/>
      <c r="F30" s="271"/>
      <c r="H30" s="409"/>
      <c r="I30" s="409"/>
      <c r="J30" s="409"/>
      <c r="K30" s="409"/>
    </row>
    <row r="31" spans="1:11" ht="14.1" customHeight="1" x14ac:dyDescent="0.2">
      <c r="A31" s="11">
        <v>0.875</v>
      </c>
      <c r="B31" s="269"/>
      <c r="C31" s="215" t="s">
        <v>359</v>
      </c>
      <c r="D31" s="270"/>
      <c r="E31" s="200"/>
      <c r="F31" s="271"/>
      <c r="H31" s="408"/>
      <c r="I31" s="408"/>
      <c r="J31" s="408"/>
      <c r="K31" s="408"/>
    </row>
    <row r="32" spans="1:11" ht="14.1" customHeight="1" x14ac:dyDescent="0.2">
      <c r="A32" s="10">
        <v>0.875</v>
      </c>
      <c r="B32" s="268"/>
      <c r="C32" s="214" t="s">
        <v>358</v>
      </c>
      <c r="D32" s="221"/>
      <c r="E32" s="222"/>
      <c r="F32" s="246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365"/>
      <c r="C33" s="215" t="s">
        <v>359</v>
      </c>
      <c r="D33" s="204"/>
      <c r="E33" s="205"/>
      <c r="F33" s="247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2" t="s">
        <v>236</v>
      </c>
      <c r="C35" s="1"/>
      <c r="D35" s="3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11">
    <mergeCell ref="H1:K1"/>
    <mergeCell ref="B17:B18"/>
    <mergeCell ref="C17:C18"/>
    <mergeCell ref="E17:E18"/>
    <mergeCell ref="F17:F18"/>
    <mergeCell ref="B1:C1"/>
    <mergeCell ref="D1:F1"/>
    <mergeCell ref="B15:B16"/>
    <mergeCell ref="C15:C16"/>
    <mergeCell ref="E15:E16"/>
    <mergeCell ref="F15:F1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80" zoomScaleNormal="80" workbookViewId="0">
      <selection activeCell="J48" sqref="J48"/>
    </sheetView>
  </sheetViews>
  <sheetFormatPr defaultColWidth="9.140625" defaultRowHeight="12.75" x14ac:dyDescent="0.2"/>
  <cols>
    <col min="1" max="1" width="12.140625" style="1" bestFit="1" customWidth="1"/>
    <col min="2" max="11" width="12.7109375" style="1" customWidth="1"/>
    <col min="12" max="12" width="9.140625" style="1"/>
    <col min="13" max="16" width="20.7109375" style="1" customWidth="1"/>
    <col min="17" max="16384" width="9.140625" style="1"/>
  </cols>
  <sheetData>
    <row r="1" spans="1:16" ht="41.1" customHeight="1" x14ac:dyDescent="0.2">
      <c r="A1" s="20"/>
      <c r="B1" s="33"/>
      <c r="C1" s="33"/>
      <c r="D1" s="33"/>
      <c r="E1" s="636" t="str">
        <f>CDS!H1</f>
        <v>2026/1</v>
      </c>
      <c r="F1" s="636"/>
      <c r="G1" s="573" t="s">
        <v>336</v>
      </c>
      <c r="H1" s="573"/>
      <c r="I1" s="573"/>
      <c r="J1" s="573"/>
      <c r="K1" s="574"/>
      <c r="M1" s="565" t="s">
        <v>350</v>
      </c>
      <c r="N1" s="565"/>
      <c r="O1" s="565"/>
      <c r="P1" s="565"/>
    </row>
    <row r="2" spans="1:16" ht="5.0999999999999996" customHeight="1" x14ac:dyDescent="0.2">
      <c r="A2" s="8"/>
      <c r="B2" s="8"/>
      <c r="C2" s="8"/>
      <c r="D2" s="8"/>
      <c r="E2" s="8"/>
      <c r="F2" s="8"/>
    </row>
    <row r="3" spans="1:16" s="2" customFormat="1" ht="15" x14ac:dyDescent="0.2">
      <c r="A3" s="632" t="s">
        <v>0</v>
      </c>
      <c r="B3" s="630" t="s">
        <v>1</v>
      </c>
      <c r="C3" s="631"/>
      <c r="D3" s="630" t="s">
        <v>2</v>
      </c>
      <c r="E3" s="637"/>
      <c r="F3" s="630" t="s">
        <v>3</v>
      </c>
      <c r="G3" s="631"/>
      <c r="H3" s="637" t="s">
        <v>4</v>
      </c>
      <c r="I3" s="631"/>
      <c r="J3" s="630" t="s">
        <v>5</v>
      </c>
      <c r="K3" s="631"/>
      <c r="M3" s="155" t="s">
        <v>346</v>
      </c>
      <c r="N3" s="155" t="s">
        <v>347</v>
      </c>
      <c r="O3" s="155" t="s">
        <v>348</v>
      </c>
      <c r="P3" s="155" t="s">
        <v>349</v>
      </c>
    </row>
    <row r="4" spans="1:16" s="2" customFormat="1" ht="15" x14ac:dyDescent="0.2">
      <c r="A4" s="633"/>
      <c r="B4" s="14" t="s">
        <v>272</v>
      </c>
      <c r="C4" s="14" t="s">
        <v>273</v>
      </c>
      <c r="D4" s="14" t="s">
        <v>272</v>
      </c>
      <c r="E4" s="26" t="s">
        <v>273</v>
      </c>
      <c r="F4" s="14" t="s">
        <v>272</v>
      </c>
      <c r="G4" s="14" t="s">
        <v>273</v>
      </c>
      <c r="H4" s="27" t="s">
        <v>272</v>
      </c>
      <c r="I4" s="14" t="s">
        <v>273</v>
      </c>
      <c r="J4" s="14" t="s">
        <v>272</v>
      </c>
      <c r="K4" s="14" t="s">
        <v>273</v>
      </c>
      <c r="M4" s="409"/>
      <c r="N4" s="412"/>
      <c r="O4" s="409"/>
      <c r="P4" s="409"/>
    </row>
    <row r="5" spans="1:16" ht="14.1" customHeight="1" x14ac:dyDescent="0.2">
      <c r="A5" s="10">
        <v>0.3125</v>
      </c>
      <c r="B5" s="634" t="s">
        <v>36</v>
      </c>
      <c r="C5" s="635"/>
      <c r="D5" s="634" t="s">
        <v>36</v>
      </c>
      <c r="E5" s="635"/>
      <c r="F5" s="623" t="s">
        <v>65</v>
      </c>
      <c r="G5" s="624"/>
      <c r="H5" s="629" t="s">
        <v>66</v>
      </c>
      <c r="I5" s="629"/>
      <c r="J5" s="623" t="s">
        <v>66</v>
      </c>
      <c r="K5" s="624"/>
      <c r="M5" s="408"/>
      <c r="N5" s="408"/>
      <c r="O5" s="408"/>
      <c r="P5" s="408"/>
    </row>
    <row r="6" spans="1:16" ht="14.1" customHeight="1" x14ac:dyDescent="0.2">
      <c r="A6" s="11">
        <v>0.34722222222222227</v>
      </c>
      <c r="B6" s="638" t="s">
        <v>284</v>
      </c>
      <c r="C6" s="639"/>
      <c r="D6" s="638" t="s">
        <v>284</v>
      </c>
      <c r="E6" s="639"/>
      <c r="F6" s="627" t="s">
        <v>67</v>
      </c>
      <c r="G6" s="628"/>
      <c r="H6" s="643" t="s">
        <v>285</v>
      </c>
      <c r="I6" s="643"/>
      <c r="J6" s="627" t="s">
        <v>285</v>
      </c>
      <c r="K6" s="628"/>
      <c r="M6" s="409"/>
      <c r="N6" s="412"/>
      <c r="O6" s="409"/>
      <c r="P6" s="409"/>
    </row>
    <row r="7" spans="1:16" ht="14.1" customHeight="1" x14ac:dyDescent="0.2">
      <c r="A7" s="12">
        <v>0.34722222222222227</v>
      </c>
      <c r="B7" s="634" t="s">
        <v>36</v>
      </c>
      <c r="C7" s="635"/>
      <c r="D7" s="123" t="s">
        <v>286</v>
      </c>
      <c r="E7" s="429" t="s">
        <v>369</v>
      </c>
      <c r="F7" s="629" t="s">
        <v>65</v>
      </c>
      <c r="G7" s="624"/>
      <c r="H7" s="125" t="s">
        <v>287</v>
      </c>
      <c r="I7" s="429" t="s">
        <v>369</v>
      </c>
      <c r="J7" s="623" t="s">
        <v>66</v>
      </c>
      <c r="K7" s="624"/>
      <c r="M7" s="408"/>
      <c r="N7" s="408"/>
      <c r="O7" s="408"/>
      <c r="P7" s="408"/>
    </row>
    <row r="8" spans="1:16" ht="14.1" customHeight="1" x14ac:dyDescent="0.2">
      <c r="A8" s="12">
        <v>0.38194444444444442</v>
      </c>
      <c r="B8" s="638" t="s">
        <v>284</v>
      </c>
      <c r="C8" s="639"/>
      <c r="D8" s="124" t="s">
        <v>284</v>
      </c>
      <c r="E8" s="430" t="s">
        <v>368</v>
      </c>
      <c r="F8" s="642" t="s">
        <v>67</v>
      </c>
      <c r="G8" s="626"/>
      <c r="H8" s="126" t="s">
        <v>285</v>
      </c>
      <c r="I8" s="430" t="s">
        <v>368</v>
      </c>
      <c r="J8" s="625" t="s">
        <v>285</v>
      </c>
      <c r="K8" s="626"/>
      <c r="M8" s="409"/>
      <c r="N8" s="409"/>
      <c r="O8" s="409"/>
      <c r="P8" s="409"/>
    </row>
    <row r="9" spans="1:16" ht="14.1" customHeight="1" x14ac:dyDescent="0.2">
      <c r="A9" s="10">
        <v>0.38194444444444442</v>
      </c>
      <c r="B9" s="24"/>
      <c r="C9" s="24"/>
      <c r="D9" s="503"/>
      <c r="E9" s="429" t="s">
        <v>369</v>
      </c>
      <c r="F9" s="22"/>
      <c r="G9" s="22"/>
      <c r="H9" s="503"/>
      <c r="I9" s="429" t="s">
        <v>369</v>
      </c>
      <c r="J9" s="409"/>
      <c r="K9" s="409"/>
      <c r="M9" s="408"/>
      <c r="N9" s="408"/>
      <c r="O9" s="408"/>
      <c r="P9" s="408"/>
    </row>
    <row r="10" spans="1:16" ht="14.1" customHeight="1" x14ac:dyDescent="0.2">
      <c r="A10" s="11">
        <v>0.41666666666666669</v>
      </c>
      <c r="B10" s="23"/>
      <c r="C10" s="23"/>
      <c r="D10" s="504"/>
      <c r="E10" s="430" t="s">
        <v>368</v>
      </c>
      <c r="F10" s="23"/>
      <c r="G10" s="23"/>
      <c r="H10" s="504"/>
      <c r="I10" s="430" t="s">
        <v>368</v>
      </c>
      <c r="J10" s="408"/>
      <c r="K10" s="408"/>
      <c r="M10" s="409"/>
      <c r="N10" s="409"/>
      <c r="O10" s="409"/>
      <c r="P10" s="409"/>
    </row>
    <row r="11" spans="1:16" ht="14.1" customHeight="1" x14ac:dyDescent="0.2">
      <c r="A11" s="12">
        <v>0.4236111111111111</v>
      </c>
      <c r="B11" s="24"/>
      <c r="C11" s="24"/>
      <c r="D11" s="456"/>
      <c r="E11" s="456"/>
      <c r="F11" s="83"/>
      <c r="G11" s="83"/>
      <c r="H11" s="83"/>
      <c r="I11" s="456"/>
      <c r="J11" s="627" t="s">
        <v>65</v>
      </c>
      <c r="K11" s="628"/>
      <c r="M11" s="408"/>
      <c r="N11" s="408"/>
      <c r="O11" s="408"/>
      <c r="P11" s="408"/>
    </row>
    <row r="12" spans="1:16" ht="14.1" customHeight="1" x14ac:dyDescent="0.2">
      <c r="A12" s="12">
        <v>0.45833333333333331</v>
      </c>
      <c r="B12" s="23"/>
      <c r="C12" s="23"/>
      <c r="D12" s="455"/>
      <c r="E12" s="455"/>
      <c r="F12" s="85"/>
      <c r="G12" s="85"/>
      <c r="H12" s="85"/>
      <c r="I12" s="455"/>
      <c r="J12" s="625" t="s">
        <v>67</v>
      </c>
      <c r="K12" s="626"/>
      <c r="M12" s="409"/>
      <c r="N12" s="409"/>
      <c r="O12" s="409"/>
      <c r="P12" s="409"/>
    </row>
    <row r="13" spans="1:16" ht="14.1" customHeight="1" x14ac:dyDescent="0.2">
      <c r="A13" s="10">
        <v>0.45833333333333331</v>
      </c>
      <c r="B13" s="24"/>
      <c r="C13" s="24"/>
      <c r="D13" s="24"/>
      <c r="E13" s="456"/>
      <c r="F13" s="83"/>
      <c r="G13" s="83"/>
      <c r="H13" s="83"/>
      <c r="I13" s="456"/>
      <c r="J13" s="623" t="s">
        <v>65</v>
      </c>
      <c r="K13" s="624"/>
      <c r="M13" s="408"/>
      <c r="N13" s="408"/>
      <c r="O13" s="408"/>
      <c r="P13" s="408"/>
    </row>
    <row r="14" spans="1:16" ht="14.1" customHeight="1" x14ac:dyDescent="0.2">
      <c r="A14" s="11">
        <v>0.49305555555555558</v>
      </c>
      <c r="B14" s="22"/>
      <c r="C14" s="22"/>
      <c r="D14" s="22"/>
      <c r="E14" s="455"/>
      <c r="F14" s="88"/>
      <c r="G14" s="88"/>
      <c r="H14" s="88"/>
      <c r="I14" s="455"/>
      <c r="J14" s="625" t="s">
        <v>67</v>
      </c>
      <c r="K14" s="626"/>
      <c r="M14" s="409"/>
      <c r="N14" s="409"/>
      <c r="O14" s="409"/>
      <c r="P14" s="409"/>
    </row>
    <row r="15" spans="1:16" ht="14.1" customHeight="1" x14ac:dyDescent="0.2">
      <c r="A15" s="25" t="s">
        <v>6</v>
      </c>
      <c r="B15" s="86"/>
      <c r="C15" s="86"/>
      <c r="D15" s="86"/>
      <c r="E15" s="86"/>
      <c r="F15" s="86"/>
      <c r="G15" s="86"/>
      <c r="H15" s="86"/>
      <c r="I15" s="86"/>
      <c r="J15" s="86"/>
      <c r="K15" s="87"/>
      <c r="M15" s="408"/>
      <c r="N15" s="408"/>
      <c r="O15" s="408"/>
      <c r="P15" s="408"/>
    </row>
    <row r="16" spans="1:16" ht="14.1" customHeight="1" x14ac:dyDescent="0.2">
      <c r="A16" s="10">
        <v>0.5625</v>
      </c>
      <c r="B16" s="520"/>
      <c r="C16" s="520"/>
      <c r="D16" s="520"/>
      <c r="E16" s="520"/>
      <c r="F16" s="520"/>
      <c r="G16" s="520"/>
      <c r="H16" s="520"/>
      <c r="I16" s="520"/>
      <c r="J16" s="520"/>
      <c r="K16" s="523"/>
      <c r="M16" s="409"/>
      <c r="N16" s="409"/>
      <c r="O16" s="409"/>
      <c r="P16" s="409"/>
    </row>
    <row r="17" spans="1:16" ht="14.1" customHeight="1" x14ac:dyDescent="0.2">
      <c r="A17" s="11">
        <v>0.59722222222222221</v>
      </c>
      <c r="B17" s="521"/>
      <c r="C17" s="521"/>
      <c r="D17" s="521"/>
      <c r="E17" s="521"/>
      <c r="F17" s="521"/>
      <c r="G17" s="521"/>
      <c r="H17" s="521"/>
      <c r="I17" s="521"/>
      <c r="J17" s="521"/>
      <c r="K17" s="524"/>
      <c r="M17" s="408"/>
      <c r="N17" s="408"/>
      <c r="O17" s="408"/>
      <c r="P17" s="408"/>
    </row>
    <row r="18" spans="1:16" ht="14.1" customHeight="1" x14ac:dyDescent="0.2">
      <c r="A18" s="12">
        <v>0.59722222222222221</v>
      </c>
      <c r="B18" s="520"/>
      <c r="C18" s="520"/>
      <c r="D18" s="520"/>
      <c r="E18" s="520"/>
      <c r="F18" s="503"/>
      <c r="G18" s="503"/>
      <c r="H18" s="520"/>
      <c r="I18" s="520"/>
      <c r="J18" s="520"/>
      <c r="K18" s="523"/>
      <c r="M18" s="409"/>
      <c r="N18" s="409"/>
      <c r="O18" s="409"/>
      <c r="P18" s="409"/>
    </row>
    <row r="19" spans="1:16" ht="14.1" customHeight="1" x14ac:dyDescent="0.2">
      <c r="A19" s="12">
        <v>0.63194444444444442</v>
      </c>
      <c r="B19" s="521"/>
      <c r="C19" s="521"/>
      <c r="D19" s="521"/>
      <c r="E19" s="521"/>
      <c r="F19" s="504"/>
      <c r="G19" s="504"/>
      <c r="H19" s="521"/>
      <c r="I19" s="521"/>
      <c r="J19" s="521"/>
      <c r="K19" s="524"/>
      <c r="M19" s="408"/>
      <c r="N19" s="408"/>
      <c r="O19" s="408"/>
      <c r="P19" s="408"/>
    </row>
    <row r="20" spans="1:16" ht="14.1" customHeight="1" x14ac:dyDescent="0.2">
      <c r="A20" s="10">
        <v>0.63194444444444442</v>
      </c>
      <c r="B20" s="520"/>
      <c r="C20" s="520"/>
      <c r="D20" s="129" t="s">
        <v>287</v>
      </c>
      <c r="E20" s="531"/>
      <c r="F20" s="456"/>
      <c r="G20" s="456"/>
      <c r="H20" s="131" t="s">
        <v>288</v>
      </c>
      <c r="I20" s="503"/>
      <c r="J20" s="623" t="s">
        <v>81</v>
      </c>
      <c r="K20" s="624"/>
      <c r="M20" s="409"/>
      <c r="N20" s="409"/>
      <c r="O20" s="409"/>
      <c r="P20" s="409"/>
    </row>
    <row r="21" spans="1:16" ht="14.1" customHeight="1" x14ac:dyDescent="0.2">
      <c r="A21" s="11">
        <v>0.66666666666666663</v>
      </c>
      <c r="B21" s="521"/>
      <c r="C21" s="521"/>
      <c r="D21" s="130" t="s">
        <v>285</v>
      </c>
      <c r="E21" s="532"/>
      <c r="F21" s="455"/>
      <c r="G21" s="455"/>
      <c r="H21" s="132" t="s">
        <v>67</v>
      </c>
      <c r="I21" s="504"/>
      <c r="J21" s="625" t="s">
        <v>67</v>
      </c>
      <c r="K21" s="626"/>
      <c r="M21" s="408"/>
      <c r="N21" s="408"/>
      <c r="O21" s="408"/>
      <c r="P21" s="408"/>
    </row>
    <row r="22" spans="1:16" ht="14.1" customHeight="1" x14ac:dyDescent="0.2">
      <c r="A22" s="12">
        <v>0.68055555555555547</v>
      </c>
      <c r="B22" s="520"/>
      <c r="C22" s="520"/>
      <c r="D22" s="129" t="s">
        <v>287</v>
      </c>
      <c r="E22" s="531"/>
      <c r="F22" s="456"/>
      <c r="G22" s="456"/>
      <c r="H22" s="129" t="s">
        <v>288</v>
      </c>
      <c r="I22" s="503"/>
      <c r="J22" s="623" t="s">
        <v>81</v>
      </c>
      <c r="K22" s="624"/>
      <c r="M22" s="409"/>
      <c r="N22" s="409"/>
      <c r="O22" s="409"/>
      <c r="P22" s="409"/>
    </row>
    <row r="23" spans="1:16" ht="14.1" customHeight="1" x14ac:dyDescent="0.2">
      <c r="A23" s="12">
        <v>0.71527777777777779</v>
      </c>
      <c r="B23" s="521"/>
      <c r="C23" s="521"/>
      <c r="D23" s="130" t="s">
        <v>285</v>
      </c>
      <c r="E23" s="532"/>
      <c r="F23" s="455"/>
      <c r="G23" s="455"/>
      <c r="H23" s="130" t="s">
        <v>67</v>
      </c>
      <c r="I23" s="504"/>
      <c r="J23" s="625" t="s">
        <v>67</v>
      </c>
      <c r="K23" s="626"/>
      <c r="M23" s="408"/>
      <c r="N23" s="408"/>
      <c r="O23" s="408"/>
      <c r="P23" s="408"/>
    </row>
    <row r="24" spans="1:16" ht="14.1" customHeight="1" x14ac:dyDescent="0.2">
      <c r="A24" s="10">
        <v>0.71527777777777779</v>
      </c>
      <c r="B24" s="520"/>
      <c r="C24" s="520"/>
      <c r="D24" s="520"/>
      <c r="E24" s="531"/>
      <c r="F24" s="520"/>
      <c r="G24" s="520"/>
      <c r="H24" s="520"/>
      <c r="I24" s="520"/>
      <c r="J24" s="520"/>
      <c r="K24" s="523"/>
      <c r="M24" s="409"/>
      <c r="N24" s="409"/>
      <c r="O24" s="409"/>
      <c r="P24" s="409"/>
    </row>
    <row r="25" spans="1:16" ht="14.1" customHeight="1" x14ac:dyDescent="0.2">
      <c r="A25" s="11">
        <v>0.75</v>
      </c>
      <c r="B25" s="522"/>
      <c r="C25" s="522"/>
      <c r="D25" s="522"/>
      <c r="E25" s="522"/>
      <c r="F25" s="522"/>
      <c r="G25" s="522"/>
      <c r="H25" s="522"/>
      <c r="I25" s="522"/>
      <c r="J25" s="522"/>
      <c r="K25" s="538"/>
      <c r="M25" s="408"/>
      <c r="N25" s="408"/>
      <c r="O25" s="408"/>
      <c r="P25" s="408"/>
    </row>
    <row r="26" spans="1:16" ht="14.1" customHeight="1" x14ac:dyDescent="0.2">
      <c r="A26" s="25" t="s">
        <v>7</v>
      </c>
      <c r="B26" s="86"/>
      <c r="C26" s="86"/>
      <c r="D26" s="86"/>
      <c r="E26" s="86"/>
      <c r="F26" s="86"/>
      <c r="G26" s="86"/>
      <c r="H26" s="86"/>
      <c r="I26" s="86"/>
      <c r="J26" s="86"/>
      <c r="K26" s="87"/>
      <c r="M26" s="409"/>
      <c r="N26" s="409"/>
      <c r="O26" s="409"/>
      <c r="P26" s="409"/>
    </row>
    <row r="27" spans="1:16" ht="14.1" customHeight="1" x14ac:dyDescent="0.2">
      <c r="A27" s="10">
        <v>0.77083333333333337</v>
      </c>
      <c r="B27" s="520"/>
      <c r="C27" s="520"/>
      <c r="D27" s="503"/>
      <c r="E27" s="503"/>
      <c r="F27" s="520"/>
      <c r="G27" s="520"/>
      <c r="H27" s="503"/>
      <c r="I27" s="456"/>
      <c r="J27" s="29"/>
      <c r="K27" s="43"/>
      <c r="M27" s="408"/>
      <c r="N27" s="408"/>
      <c r="O27" s="408"/>
      <c r="P27" s="408"/>
    </row>
    <row r="28" spans="1:16" ht="14.1" customHeight="1" x14ac:dyDescent="0.2">
      <c r="A28" s="11">
        <v>0.80555555555555547</v>
      </c>
      <c r="B28" s="522"/>
      <c r="C28" s="522"/>
      <c r="D28" s="504"/>
      <c r="E28" s="504"/>
      <c r="F28" s="521"/>
      <c r="G28" s="521"/>
      <c r="H28" s="504"/>
      <c r="I28" s="455"/>
      <c r="J28" s="45"/>
      <c r="K28" s="47"/>
      <c r="M28" s="409"/>
      <c r="N28" s="409"/>
      <c r="O28" s="409"/>
      <c r="P28" s="409"/>
    </row>
    <row r="29" spans="1:16" ht="14.1" customHeight="1" x14ac:dyDescent="0.2">
      <c r="A29" s="10">
        <v>0.80555555555555547</v>
      </c>
      <c r="B29" s="520"/>
      <c r="C29" s="520"/>
      <c r="D29" s="503"/>
      <c r="E29" s="503"/>
      <c r="F29" s="613"/>
      <c r="G29" s="614"/>
      <c r="H29" s="503"/>
      <c r="I29" s="456"/>
      <c r="J29" s="38"/>
      <c r="K29" s="40"/>
      <c r="M29" s="408"/>
      <c r="N29" s="408"/>
      <c r="O29" s="408"/>
      <c r="P29" s="408"/>
    </row>
    <row r="30" spans="1:16" ht="14.1" customHeight="1" x14ac:dyDescent="0.2">
      <c r="A30" s="11">
        <v>0.84027777777777779</v>
      </c>
      <c r="B30" s="522"/>
      <c r="C30" s="522"/>
      <c r="D30" s="504"/>
      <c r="E30" s="504"/>
      <c r="F30" s="615"/>
      <c r="G30" s="616"/>
      <c r="H30" s="504"/>
      <c r="I30" s="455"/>
      <c r="J30" s="45"/>
      <c r="K30" s="47"/>
      <c r="M30" s="409"/>
      <c r="N30" s="409"/>
      <c r="O30" s="409"/>
      <c r="P30" s="409"/>
    </row>
    <row r="31" spans="1:16" ht="14.1" customHeight="1" x14ac:dyDescent="0.2">
      <c r="A31" s="10">
        <v>0.84027777777777779</v>
      </c>
      <c r="B31" s="520"/>
      <c r="C31" s="520"/>
      <c r="D31" s="503"/>
      <c r="E31" s="503"/>
      <c r="F31" s="520"/>
      <c r="G31" s="520"/>
      <c r="H31" s="503"/>
      <c r="I31" s="456"/>
      <c r="J31" s="38"/>
      <c r="K31" s="40"/>
      <c r="M31" s="408"/>
      <c r="N31" s="408"/>
      <c r="O31" s="408"/>
      <c r="P31" s="408"/>
    </row>
    <row r="32" spans="1:16" ht="14.1" customHeight="1" x14ac:dyDescent="0.2">
      <c r="A32" s="11">
        <v>0.875</v>
      </c>
      <c r="B32" s="522"/>
      <c r="C32" s="522"/>
      <c r="D32" s="504"/>
      <c r="E32" s="504"/>
      <c r="F32" s="521"/>
      <c r="G32" s="521"/>
      <c r="H32" s="504"/>
      <c r="I32" s="455"/>
      <c r="J32" s="45"/>
      <c r="K32" s="47"/>
      <c r="M32" s="409"/>
      <c r="N32" s="409"/>
      <c r="O32" s="409"/>
      <c r="P32" s="409"/>
    </row>
    <row r="33" spans="1:16" ht="14.1" customHeight="1" x14ac:dyDescent="0.2">
      <c r="A33" s="10">
        <v>0.875</v>
      </c>
      <c r="B33" s="520"/>
      <c r="C33" s="523"/>
      <c r="D33" s="503"/>
      <c r="E33" s="503"/>
      <c r="F33" s="520"/>
      <c r="G33" s="520"/>
      <c r="H33" s="503"/>
      <c r="I33" s="456"/>
      <c r="J33" s="38"/>
      <c r="K33" s="40"/>
      <c r="M33" s="408"/>
      <c r="N33" s="408"/>
      <c r="O33" s="408"/>
      <c r="P33" s="408"/>
    </row>
    <row r="34" spans="1:16" ht="14.1" customHeight="1" x14ac:dyDescent="0.2">
      <c r="A34" s="11">
        <v>0.90972222222222221</v>
      </c>
      <c r="B34" s="521"/>
      <c r="C34" s="524"/>
      <c r="D34" s="504"/>
      <c r="E34" s="504"/>
      <c r="F34" s="521"/>
      <c r="G34" s="521"/>
      <c r="H34" s="504"/>
      <c r="I34" s="455"/>
      <c r="J34" s="45"/>
      <c r="K34" s="47"/>
      <c r="M34" s="2"/>
      <c r="N34" s="2"/>
      <c r="O34" s="2"/>
      <c r="P34" s="2"/>
    </row>
    <row r="35" spans="1:16" s="2" customFormat="1" ht="5.25" customHeight="1" x14ac:dyDescent="0.2">
      <c r="A35" s="5"/>
      <c r="B35" s="3"/>
      <c r="C35" s="6"/>
      <c r="D35" s="6"/>
      <c r="E35" s="6"/>
      <c r="F35" s="6"/>
    </row>
    <row r="36" spans="1:16" s="2" customFormat="1" ht="15.75" x14ac:dyDescent="0.2">
      <c r="A36" s="7" t="s">
        <v>35</v>
      </c>
      <c r="B36" s="617" t="s">
        <v>135</v>
      </c>
      <c r="C36" s="618"/>
      <c r="D36" s="619"/>
      <c r="E36" s="620"/>
      <c r="F36" s="621"/>
      <c r="G36" s="622"/>
      <c r="H36" s="640"/>
      <c r="I36" s="641"/>
      <c r="J36" s="640"/>
      <c r="K36" s="641"/>
      <c r="M36" s="1"/>
      <c r="N36" s="1"/>
      <c r="O36" s="1"/>
      <c r="P36" s="1"/>
    </row>
    <row r="37" spans="1:16" x14ac:dyDescent="0.2">
      <c r="A37" s="3"/>
      <c r="B37" s="3"/>
    </row>
    <row r="38" spans="1:16" x14ac:dyDescent="0.2">
      <c r="A38" s="3"/>
    </row>
  </sheetData>
  <mergeCells count="40">
    <mergeCell ref="B6:C6"/>
    <mergeCell ref="B7:C7"/>
    <mergeCell ref="B8:C8"/>
    <mergeCell ref="J36:K36"/>
    <mergeCell ref="H36:I36"/>
    <mergeCell ref="J7:K7"/>
    <mergeCell ref="F8:G8"/>
    <mergeCell ref="J8:K8"/>
    <mergeCell ref="J13:K13"/>
    <mergeCell ref="D6:E6"/>
    <mergeCell ref="F6:G6"/>
    <mergeCell ref="H6:I6"/>
    <mergeCell ref="J3:K3"/>
    <mergeCell ref="M1:P1"/>
    <mergeCell ref="A3:A4"/>
    <mergeCell ref="D5:E5"/>
    <mergeCell ref="F5:G5"/>
    <mergeCell ref="H5:I5"/>
    <mergeCell ref="J5:K5"/>
    <mergeCell ref="B5:C5"/>
    <mergeCell ref="E1:F1"/>
    <mergeCell ref="G1:K1"/>
    <mergeCell ref="H3:I3"/>
    <mergeCell ref="B3:C3"/>
    <mergeCell ref="D3:E3"/>
    <mergeCell ref="F3:G3"/>
    <mergeCell ref="J6:K6"/>
    <mergeCell ref="F7:G7"/>
    <mergeCell ref="J14:K14"/>
    <mergeCell ref="J11:K11"/>
    <mergeCell ref="J12:K12"/>
    <mergeCell ref="J20:K20"/>
    <mergeCell ref="J21:K21"/>
    <mergeCell ref="F30:G30"/>
    <mergeCell ref="J22:K22"/>
    <mergeCell ref="J23:K23"/>
    <mergeCell ref="B36:C36"/>
    <mergeCell ref="D36:E36"/>
    <mergeCell ref="F36:G36"/>
    <mergeCell ref="F29:G2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="80" zoomScaleNormal="80" workbookViewId="0">
      <selection activeCell="E50" sqref="E50"/>
    </sheetView>
  </sheetViews>
  <sheetFormatPr defaultColWidth="9.140625" defaultRowHeight="12.75" x14ac:dyDescent="0.2"/>
  <cols>
    <col min="1" max="1" width="8.85546875" style="1" customWidth="1"/>
    <col min="2" max="11" width="13.7109375" style="1" customWidth="1"/>
    <col min="12" max="12" width="9.140625" style="1"/>
    <col min="13" max="16" width="20.7109375" style="1" customWidth="1"/>
    <col min="17" max="16384" width="9.140625" style="1"/>
  </cols>
  <sheetData>
    <row r="1" spans="1:16" ht="41.1" customHeight="1" x14ac:dyDescent="0.2">
      <c r="A1" s="20"/>
      <c r="B1" s="33"/>
      <c r="C1" s="33"/>
      <c r="D1" s="33"/>
      <c r="E1" s="636" t="str">
        <f>CDS!H1</f>
        <v>2026/1</v>
      </c>
      <c r="F1" s="636"/>
      <c r="G1" s="573" t="s">
        <v>289</v>
      </c>
      <c r="H1" s="573"/>
      <c r="I1" s="573"/>
      <c r="J1" s="573"/>
      <c r="K1" s="574"/>
      <c r="M1" s="565" t="s">
        <v>350</v>
      </c>
      <c r="N1" s="565"/>
      <c r="O1" s="565"/>
      <c r="P1" s="565"/>
    </row>
    <row r="2" spans="1:16" ht="5.0999999999999996" customHeight="1" x14ac:dyDescent="0.2">
      <c r="A2" s="8"/>
      <c r="B2" s="8"/>
      <c r="C2" s="8"/>
      <c r="D2" s="8"/>
      <c r="E2" s="8"/>
      <c r="F2" s="8"/>
    </row>
    <row r="3" spans="1:16" s="2" customFormat="1" ht="15" x14ac:dyDescent="0.2">
      <c r="A3" s="14" t="s">
        <v>0</v>
      </c>
      <c r="B3" s="630" t="s">
        <v>1</v>
      </c>
      <c r="C3" s="631"/>
      <c r="D3" s="630" t="s">
        <v>2</v>
      </c>
      <c r="E3" s="637"/>
      <c r="F3" s="630" t="s">
        <v>3</v>
      </c>
      <c r="G3" s="631"/>
      <c r="H3" s="637" t="s">
        <v>4</v>
      </c>
      <c r="I3" s="631"/>
      <c r="J3" s="630" t="s">
        <v>5</v>
      </c>
      <c r="K3" s="631"/>
      <c r="M3" s="155" t="s">
        <v>346</v>
      </c>
      <c r="N3" s="155" t="s">
        <v>347</v>
      </c>
      <c r="O3" s="155" t="s">
        <v>348</v>
      </c>
      <c r="P3" s="155" t="s">
        <v>349</v>
      </c>
    </row>
    <row r="4" spans="1:16" s="2" customFormat="1" ht="14.1" customHeight="1" x14ac:dyDescent="0.2">
      <c r="A4" s="249">
        <v>0.27083333333333331</v>
      </c>
      <c r="B4" s="175"/>
      <c r="C4" s="175"/>
      <c r="D4" s="514"/>
      <c r="E4" s="514"/>
      <c r="F4" s="508"/>
      <c r="G4" s="508"/>
      <c r="H4" s="514"/>
      <c r="I4" s="514"/>
      <c r="J4" s="175"/>
      <c r="K4" s="175"/>
      <c r="M4" s="409"/>
      <c r="N4" s="412"/>
      <c r="O4" s="409"/>
      <c r="P4" s="409"/>
    </row>
    <row r="5" spans="1:16" s="2" customFormat="1" ht="14.1" customHeight="1" x14ac:dyDescent="0.2">
      <c r="A5" s="251">
        <v>0.3125</v>
      </c>
      <c r="B5" s="179"/>
      <c r="C5" s="179"/>
      <c r="D5" s="513"/>
      <c r="E5" s="513"/>
      <c r="F5" s="509"/>
      <c r="G5" s="509"/>
      <c r="H5" s="513"/>
      <c r="I5" s="513"/>
      <c r="J5" s="179"/>
      <c r="K5" s="179"/>
      <c r="M5" s="408"/>
      <c r="N5" s="410"/>
      <c r="O5" s="408"/>
      <c r="P5" s="408"/>
    </row>
    <row r="6" spans="1:16" s="2" customFormat="1" ht="14.1" customHeight="1" x14ac:dyDescent="0.2">
      <c r="A6" s="249">
        <v>0.3125</v>
      </c>
      <c r="B6" s="656" t="s">
        <v>36</v>
      </c>
      <c r="C6" s="657"/>
      <c r="D6" s="656" t="s">
        <v>36</v>
      </c>
      <c r="E6" s="657"/>
      <c r="F6" s="660" t="s">
        <v>282</v>
      </c>
      <c r="G6" s="661"/>
      <c r="H6" s="648" t="s">
        <v>66</v>
      </c>
      <c r="I6" s="649"/>
      <c r="J6" s="648" t="s">
        <v>66</v>
      </c>
      <c r="K6" s="649"/>
      <c r="L6" s="1"/>
      <c r="M6" s="409"/>
      <c r="N6" s="409"/>
      <c r="O6" s="409"/>
      <c r="P6" s="409"/>
    </row>
    <row r="7" spans="1:16" ht="14.1" customHeight="1" x14ac:dyDescent="0.2">
      <c r="A7" s="251">
        <v>0.34722222222222227</v>
      </c>
      <c r="B7" s="658" t="s">
        <v>284</v>
      </c>
      <c r="C7" s="659"/>
      <c r="D7" s="658" t="s">
        <v>284</v>
      </c>
      <c r="E7" s="659"/>
      <c r="F7" s="662" t="s">
        <v>283</v>
      </c>
      <c r="G7" s="663"/>
      <c r="H7" s="650" t="s">
        <v>285</v>
      </c>
      <c r="I7" s="651"/>
      <c r="J7" s="650" t="s">
        <v>285</v>
      </c>
      <c r="K7" s="651"/>
      <c r="M7" s="408"/>
      <c r="N7" s="408"/>
      <c r="O7" s="408"/>
      <c r="P7" s="408"/>
    </row>
    <row r="8" spans="1:16" ht="14.1" customHeight="1" x14ac:dyDescent="0.2">
      <c r="A8" s="253">
        <v>0.34722222222222227</v>
      </c>
      <c r="B8" s="656" t="s">
        <v>36</v>
      </c>
      <c r="C8" s="657"/>
      <c r="D8" s="656" t="s">
        <v>36</v>
      </c>
      <c r="E8" s="657"/>
      <c r="F8" s="660" t="s">
        <v>282</v>
      </c>
      <c r="G8" s="661"/>
      <c r="H8" s="648" t="s">
        <v>66</v>
      </c>
      <c r="I8" s="649"/>
      <c r="J8" s="648" t="s">
        <v>66</v>
      </c>
      <c r="K8" s="649"/>
      <c r="M8" s="409"/>
      <c r="N8" s="409"/>
      <c r="O8" s="409"/>
      <c r="P8" s="409"/>
    </row>
    <row r="9" spans="1:16" ht="14.1" customHeight="1" x14ac:dyDescent="0.2">
      <c r="A9" s="253">
        <v>0.38194444444444442</v>
      </c>
      <c r="B9" s="658" t="s">
        <v>284</v>
      </c>
      <c r="C9" s="659"/>
      <c r="D9" s="658" t="s">
        <v>284</v>
      </c>
      <c r="E9" s="659"/>
      <c r="F9" s="662" t="s">
        <v>283</v>
      </c>
      <c r="G9" s="663"/>
      <c r="H9" s="650" t="s">
        <v>285</v>
      </c>
      <c r="I9" s="651"/>
      <c r="J9" s="650" t="s">
        <v>285</v>
      </c>
      <c r="K9" s="651"/>
      <c r="M9" s="408"/>
      <c r="N9" s="408"/>
      <c r="O9" s="408"/>
      <c r="P9" s="408"/>
    </row>
    <row r="10" spans="1:16" ht="14.1" customHeight="1" x14ac:dyDescent="0.2">
      <c r="A10" s="249">
        <v>0.38194444444444442</v>
      </c>
      <c r="B10" s="512"/>
      <c r="C10" s="508"/>
      <c r="D10" s="512"/>
      <c r="E10" s="512"/>
      <c r="F10" s="512"/>
      <c r="G10" s="508"/>
      <c r="H10" s="512"/>
      <c r="I10" s="508"/>
      <c r="J10" s="512"/>
      <c r="K10" s="508"/>
      <c r="M10" s="409"/>
      <c r="N10" s="409"/>
      <c r="O10" s="409"/>
      <c r="P10" s="409"/>
    </row>
    <row r="11" spans="1:16" ht="14.1" customHeight="1" x14ac:dyDescent="0.2">
      <c r="A11" s="251">
        <v>0.41666666666666669</v>
      </c>
      <c r="B11" s="475"/>
      <c r="C11" s="509"/>
      <c r="D11" s="475"/>
      <c r="E11" s="533"/>
      <c r="F11" s="475"/>
      <c r="G11" s="509"/>
      <c r="H11" s="475"/>
      <c r="I11" s="509"/>
      <c r="J11" s="475"/>
      <c r="K11" s="509"/>
      <c r="M11" s="408"/>
      <c r="N11" s="408"/>
      <c r="O11" s="408"/>
      <c r="P11" s="408"/>
    </row>
    <row r="12" spans="1:16" ht="14.1" customHeight="1" x14ac:dyDescent="0.2">
      <c r="A12" s="253">
        <v>0.4236111111111111</v>
      </c>
      <c r="B12" s="512"/>
      <c r="C12" s="508"/>
      <c r="D12" s="512"/>
      <c r="E12" s="512"/>
      <c r="F12" s="512"/>
      <c r="G12" s="508"/>
      <c r="H12" s="512"/>
      <c r="I12" s="508"/>
      <c r="J12" s="512"/>
      <c r="K12" s="508"/>
      <c r="M12" s="409"/>
      <c r="N12" s="409"/>
      <c r="O12" s="409"/>
      <c r="P12" s="409"/>
    </row>
    <row r="13" spans="1:16" ht="14.1" customHeight="1" x14ac:dyDescent="0.2">
      <c r="A13" s="253">
        <v>0.45833333333333331</v>
      </c>
      <c r="B13" s="475"/>
      <c r="C13" s="509"/>
      <c r="D13" s="475"/>
      <c r="E13" s="533"/>
      <c r="F13" s="475"/>
      <c r="G13" s="509"/>
      <c r="H13" s="475"/>
      <c r="I13" s="509"/>
      <c r="J13" s="475"/>
      <c r="K13" s="509"/>
      <c r="M13" s="408"/>
      <c r="N13" s="408"/>
      <c r="O13" s="408"/>
      <c r="P13" s="408"/>
    </row>
    <row r="14" spans="1:16" ht="14.1" customHeight="1" x14ac:dyDescent="0.2">
      <c r="A14" s="249">
        <v>0.45833333333333331</v>
      </c>
      <c r="B14" s="508"/>
      <c r="C14" s="508"/>
      <c r="D14" s="508"/>
      <c r="E14" s="512"/>
      <c r="F14" s="508"/>
      <c r="G14" s="508"/>
      <c r="H14" s="508"/>
      <c r="I14" s="644"/>
      <c r="J14" s="436"/>
      <c r="K14" s="508"/>
      <c r="M14" s="409"/>
      <c r="N14" s="409"/>
      <c r="O14" s="409"/>
      <c r="P14" s="409"/>
    </row>
    <row r="15" spans="1:16" ht="14.1" customHeight="1" x14ac:dyDescent="0.2">
      <c r="A15" s="251">
        <v>0.49305555555555558</v>
      </c>
      <c r="B15" s="509"/>
      <c r="C15" s="509"/>
      <c r="D15" s="509"/>
      <c r="E15" s="533"/>
      <c r="F15" s="505"/>
      <c r="G15" s="509"/>
      <c r="H15" s="509"/>
      <c r="I15" s="645"/>
      <c r="J15" s="437"/>
      <c r="K15" s="509"/>
      <c r="M15" s="408"/>
      <c r="N15" s="408"/>
      <c r="O15" s="408"/>
      <c r="P15" s="408"/>
    </row>
    <row r="16" spans="1:16" ht="14.1" customHeight="1" x14ac:dyDescent="0.2">
      <c r="A16" s="264">
        <v>0.5</v>
      </c>
      <c r="B16" s="512"/>
      <c r="C16" s="508"/>
      <c r="D16" s="508"/>
      <c r="E16" s="514"/>
      <c r="F16" s="512"/>
      <c r="G16" s="508"/>
      <c r="H16" s="508"/>
      <c r="I16" s="512"/>
      <c r="J16" s="508"/>
      <c r="K16" s="508"/>
      <c r="M16" s="409"/>
      <c r="N16" s="409"/>
      <c r="O16" s="409"/>
      <c r="P16" s="409"/>
    </row>
    <row r="17" spans="1:16" ht="14.1" customHeight="1" x14ac:dyDescent="0.2">
      <c r="A17" s="265">
        <v>0.5625</v>
      </c>
      <c r="B17" s="475"/>
      <c r="C17" s="509"/>
      <c r="D17" s="509"/>
      <c r="E17" s="513"/>
      <c r="F17" s="476"/>
      <c r="G17" s="509"/>
      <c r="H17" s="509"/>
      <c r="I17" s="513"/>
      <c r="J17" s="509"/>
      <c r="K17" s="509"/>
      <c r="M17" s="408"/>
      <c r="N17" s="408"/>
      <c r="O17" s="408"/>
      <c r="P17" s="408"/>
    </row>
    <row r="18" spans="1:16" ht="14.1" customHeight="1" x14ac:dyDescent="0.2">
      <c r="A18" s="249">
        <v>0.5625</v>
      </c>
      <c r="B18" s="512"/>
      <c r="C18" s="508"/>
      <c r="D18" s="466"/>
      <c r="E18" s="514"/>
      <c r="F18" s="462"/>
      <c r="G18" s="508"/>
      <c r="H18" s="514"/>
      <c r="I18" s="514"/>
      <c r="J18" s="514"/>
      <c r="K18" s="508"/>
      <c r="M18" s="409"/>
      <c r="N18" s="409"/>
      <c r="O18" s="409"/>
      <c r="P18" s="409"/>
    </row>
    <row r="19" spans="1:16" ht="14.1" customHeight="1" x14ac:dyDescent="0.2">
      <c r="A19" s="251">
        <v>0.59722222222222221</v>
      </c>
      <c r="B19" s="475"/>
      <c r="C19" s="504"/>
      <c r="D19" s="467"/>
      <c r="E19" s="513"/>
      <c r="F19" s="476"/>
      <c r="G19" s="509"/>
      <c r="H19" s="513"/>
      <c r="I19" s="513"/>
      <c r="J19" s="513"/>
      <c r="K19" s="509"/>
      <c r="M19" s="408"/>
      <c r="N19" s="408"/>
      <c r="O19" s="408"/>
      <c r="P19" s="408"/>
    </row>
    <row r="20" spans="1:16" ht="14.1" customHeight="1" x14ac:dyDescent="0.2">
      <c r="A20" s="253">
        <v>0.59722222222222221</v>
      </c>
      <c r="B20" s="512"/>
      <c r="C20" s="503"/>
      <c r="D20" s="514"/>
      <c r="E20" s="507"/>
      <c r="F20" s="512"/>
      <c r="G20" s="508"/>
      <c r="H20" s="512"/>
      <c r="I20" s="508"/>
      <c r="J20" s="514"/>
      <c r="K20" s="508"/>
      <c r="M20" s="409"/>
      <c r="N20" s="409"/>
      <c r="O20" s="409"/>
      <c r="P20" s="409"/>
    </row>
    <row r="21" spans="1:16" ht="14.1" customHeight="1" x14ac:dyDescent="0.2">
      <c r="A21" s="253">
        <v>0.63194444444444442</v>
      </c>
      <c r="B21" s="475"/>
      <c r="C21" s="504"/>
      <c r="D21" s="513"/>
      <c r="E21" s="505"/>
      <c r="F21" s="475"/>
      <c r="G21" s="509"/>
      <c r="H21" s="475"/>
      <c r="I21" s="509"/>
      <c r="J21" s="513"/>
      <c r="K21" s="509"/>
      <c r="M21" s="408"/>
      <c r="N21" s="408"/>
      <c r="O21" s="408"/>
      <c r="P21" s="408"/>
    </row>
    <row r="22" spans="1:16" ht="14.1" customHeight="1" x14ac:dyDescent="0.2">
      <c r="A22" s="249">
        <v>0.63194444444444442</v>
      </c>
      <c r="B22" s="512"/>
      <c r="C22" s="508"/>
      <c r="D22" s="648" t="s">
        <v>79</v>
      </c>
      <c r="E22" s="649"/>
      <c r="F22" s="648" t="s">
        <v>79</v>
      </c>
      <c r="G22" s="649"/>
      <c r="H22" s="512"/>
      <c r="I22" s="508"/>
      <c r="J22" s="512"/>
      <c r="K22" s="175"/>
      <c r="M22" s="409"/>
      <c r="N22" s="409"/>
      <c r="O22" s="409"/>
      <c r="P22" s="409"/>
    </row>
    <row r="23" spans="1:16" ht="14.1" customHeight="1" x14ac:dyDescent="0.2">
      <c r="A23" s="251">
        <v>0.66666666666666663</v>
      </c>
      <c r="B23" s="475"/>
      <c r="C23" s="509"/>
      <c r="D23" s="650" t="s">
        <v>285</v>
      </c>
      <c r="E23" s="651"/>
      <c r="F23" s="650" t="s">
        <v>285</v>
      </c>
      <c r="G23" s="651"/>
      <c r="H23" s="475"/>
      <c r="I23" s="509"/>
      <c r="J23" s="513"/>
      <c r="K23" s="179"/>
      <c r="M23" s="408"/>
      <c r="N23" s="408"/>
      <c r="O23" s="408"/>
      <c r="P23" s="408"/>
    </row>
    <row r="24" spans="1:16" ht="14.1" customHeight="1" x14ac:dyDescent="0.2">
      <c r="A24" s="253">
        <v>0.68055555555555547</v>
      </c>
      <c r="B24" s="512"/>
      <c r="C24" s="508"/>
      <c r="D24" s="648" t="s">
        <v>79</v>
      </c>
      <c r="E24" s="649"/>
      <c r="F24" s="648" t="s">
        <v>79</v>
      </c>
      <c r="G24" s="649"/>
      <c r="H24" s="512"/>
      <c r="I24" s="508"/>
      <c r="J24" s="508"/>
      <c r="K24" s="175"/>
      <c r="M24" s="409"/>
      <c r="N24" s="409"/>
      <c r="O24" s="409"/>
      <c r="P24" s="409"/>
    </row>
    <row r="25" spans="1:16" ht="14.1" customHeight="1" x14ac:dyDescent="0.2">
      <c r="A25" s="253">
        <v>0.71527777777777779</v>
      </c>
      <c r="B25" s="475"/>
      <c r="C25" s="509"/>
      <c r="D25" s="650" t="s">
        <v>285</v>
      </c>
      <c r="E25" s="651"/>
      <c r="F25" s="650" t="s">
        <v>285</v>
      </c>
      <c r="G25" s="651"/>
      <c r="H25" s="475"/>
      <c r="I25" s="509"/>
      <c r="J25" s="509"/>
      <c r="K25" s="179"/>
      <c r="M25" s="408"/>
      <c r="N25" s="408"/>
      <c r="O25" s="408"/>
      <c r="P25" s="408"/>
    </row>
    <row r="26" spans="1:16" ht="14.1" customHeight="1" x14ac:dyDescent="0.2">
      <c r="A26" s="249">
        <v>0.71527777777777779</v>
      </c>
      <c r="B26" s="512"/>
      <c r="C26" s="514"/>
      <c r="D26" s="512"/>
      <c r="E26" s="512"/>
      <c r="F26" s="512"/>
      <c r="G26" s="514"/>
      <c r="H26" s="512"/>
      <c r="I26" s="512"/>
      <c r="J26" s="512"/>
      <c r="K26" s="175"/>
      <c r="M26" s="409"/>
      <c r="N26" s="409"/>
      <c r="O26" s="409"/>
      <c r="P26" s="409"/>
    </row>
    <row r="27" spans="1:16" ht="14.1" customHeight="1" x14ac:dyDescent="0.2">
      <c r="A27" s="251">
        <v>0.75</v>
      </c>
      <c r="B27" s="533"/>
      <c r="C27" s="513"/>
      <c r="D27" s="513"/>
      <c r="E27" s="533"/>
      <c r="F27" s="533"/>
      <c r="G27" s="513"/>
      <c r="H27" s="513"/>
      <c r="I27" s="533"/>
      <c r="J27" s="533"/>
      <c r="K27" s="179"/>
      <c r="M27" s="408"/>
      <c r="N27" s="408"/>
      <c r="O27" s="408"/>
      <c r="P27" s="408"/>
    </row>
    <row r="28" spans="1:16" ht="14.1" customHeight="1" x14ac:dyDescent="0.2">
      <c r="A28" s="266">
        <v>0.75</v>
      </c>
      <c r="B28" s="512"/>
      <c r="C28" s="514"/>
      <c r="D28" s="512"/>
      <c r="E28" s="512"/>
      <c r="F28" s="512"/>
      <c r="G28" s="514"/>
      <c r="H28" s="512"/>
      <c r="I28" s="512"/>
      <c r="J28" s="512"/>
      <c r="K28" s="175"/>
      <c r="M28" s="409"/>
      <c r="N28" s="409"/>
      <c r="O28" s="409"/>
      <c r="P28" s="409"/>
    </row>
    <row r="29" spans="1:16" ht="14.1" customHeight="1" x14ac:dyDescent="0.2">
      <c r="A29" s="267">
        <v>0.77083333333333337</v>
      </c>
      <c r="B29" s="533"/>
      <c r="C29" s="513"/>
      <c r="D29" s="513"/>
      <c r="E29" s="533"/>
      <c r="F29" s="533"/>
      <c r="G29" s="513"/>
      <c r="H29" s="513"/>
      <c r="I29" s="533"/>
      <c r="J29" s="533"/>
      <c r="K29" s="179"/>
      <c r="M29" s="408"/>
      <c r="N29" s="408"/>
      <c r="O29" s="408"/>
      <c r="P29" s="408"/>
    </row>
    <row r="30" spans="1:16" ht="14.1" customHeight="1" x14ac:dyDescent="0.2">
      <c r="A30" s="249">
        <v>0.77083333333333337</v>
      </c>
      <c r="B30" s="512"/>
      <c r="C30" s="508"/>
      <c r="D30" s="512"/>
      <c r="E30" s="512"/>
      <c r="F30" s="512"/>
      <c r="G30" s="508"/>
      <c r="H30" s="512"/>
      <c r="I30" s="512"/>
      <c r="J30" s="512"/>
      <c r="K30" s="175"/>
      <c r="M30" s="409"/>
      <c r="N30" s="409"/>
      <c r="O30" s="409"/>
      <c r="P30" s="409"/>
    </row>
    <row r="31" spans="1:16" ht="14.1" customHeight="1" x14ac:dyDescent="0.2">
      <c r="A31" s="251">
        <v>0.80555555555555547</v>
      </c>
      <c r="B31" s="533"/>
      <c r="C31" s="509"/>
      <c r="D31" s="513"/>
      <c r="E31" s="513"/>
      <c r="F31" s="533"/>
      <c r="G31" s="509"/>
      <c r="H31" s="513"/>
      <c r="I31" s="513"/>
      <c r="J31" s="533"/>
      <c r="K31" s="179"/>
      <c r="M31" s="408"/>
      <c r="N31" s="408"/>
      <c r="O31" s="408"/>
      <c r="P31" s="408"/>
    </row>
    <row r="32" spans="1:16" ht="14.1" customHeight="1" x14ac:dyDescent="0.2">
      <c r="A32" s="249">
        <v>0.80555555555555547</v>
      </c>
      <c r="B32" s="426"/>
      <c r="C32" s="181"/>
      <c r="D32" s="512"/>
      <c r="E32" s="508"/>
      <c r="F32" s="512"/>
      <c r="G32" s="508"/>
      <c r="H32" s="512"/>
      <c r="I32" s="508"/>
      <c r="J32" s="512"/>
      <c r="K32" s="175"/>
      <c r="M32" s="409"/>
      <c r="N32" s="409"/>
      <c r="O32" s="409"/>
      <c r="P32" s="409"/>
    </row>
    <row r="33" spans="1:16" ht="14.1" customHeight="1" x14ac:dyDescent="0.2">
      <c r="A33" s="251">
        <v>0.84027777777777779</v>
      </c>
      <c r="B33" s="475"/>
      <c r="C33" s="179"/>
      <c r="D33" s="513"/>
      <c r="E33" s="509"/>
      <c r="F33" s="475"/>
      <c r="G33" s="509"/>
      <c r="H33" s="513"/>
      <c r="I33" s="509"/>
      <c r="J33" s="475"/>
      <c r="K33" s="179"/>
      <c r="M33" s="408"/>
      <c r="N33" s="408"/>
      <c r="O33" s="408"/>
      <c r="P33" s="408"/>
    </row>
    <row r="34" spans="1:16" ht="14.1" customHeight="1" x14ac:dyDescent="0.2">
      <c r="A34" s="249">
        <v>0.84027777777777779</v>
      </c>
      <c r="B34" s="175"/>
      <c r="C34" s="175"/>
      <c r="D34" s="512"/>
      <c r="E34" s="508"/>
      <c r="F34" s="508"/>
      <c r="G34" s="508"/>
      <c r="H34" s="512"/>
      <c r="I34" s="508"/>
      <c r="J34" s="508"/>
      <c r="K34" s="175"/>
      <c r="M34" s="2"/>
      <c r="N34" s="2"/>
      <c r="O34" s="2"/>
      <c r="P34" s="2"/>
    </row>
    <row r="35" spans="1:16" ht="14.1" customHeight="1" x14ac:dyDescent="0.2">
      <c r="A35" s="251">
        <v>0.875</v>
      </c>
      <c r="B35" s="179"/>
      <c r="C35" s="179"/>
      <c r="D35" s="513"/>
      <c r="E35" s="509"/>
      <c r="F35" s="509"/>
      <c r="G35" s="509"/>
      <c r="H35" s="513"/>
      <c r="I35" s="509"/>
      <c r="J35" s="509"/>
      <c r="K35" s="179"/>
      <c r="M35" s="2"/>
      <c r="N35" s="2"/>
      <c r="O35" s="2"/>
      <c r="P35" s="2"/>
    </row>
    <row r="36" spans="1:16" ht="14.1" customHeight="1" x14ac:dyDescent="0.2">
      <c r="A36" s="249">
        <v>0.875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</row>
    <row r="37" spans="1:16" ht="14.1" customHeight="1" x14ac:dyDescent="0.2">
      <c r="A37" s="251">
        <v>0.90972222222222221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6" ht="5.0999999999999996" customHeight="1" x14ac:dyDescent="0.2">
      <c r="A38" s="5"/>
      <c r="B38" s="3"/>
      <c r="C38" s="6"/>
      <c r="D38" s="6"/>
      <c r="E38" s="6"/>
      <c r="F38" s="6"/>
      <c r="G38" s="2"/>
      <c r="H38" s="2"/>
      <c r="I38" s="2"/>
      <c r="J38" s="2"/>
      <c r="K38" s="2"/>
      <c r="L38" s="2"/>
    </row>
    <row r="39" spans="1:16" ht="14.1" customHeight="1" x14ac:dyDescent="0.2">
      <c r="A39" s="7" t="s">
        <v>35</v>
      </c>
      <c r="B39" s="652" t="s">
        <v>135</v>
      </c>
      <c r="C39" s="653"/>
      <c r="D39" s="654" t="s">
        <v>236</v>
      </c>
      <c r="E39" s="655"/>
      <c r="F39" s="621"/>
      <c r="G39" s="622"/>
      <c r="H39" s="640"/>
      <c r="I39" s="641"/>
      <c r="J39" s="646"/>
      <c r="K39" s="647"/>
      <c r="L39" s="2"/>
    </row>
    <row r="40" spans="1:16" ht="14.1" customHeight="1" x14ac:dyDescent="0.2">
      <c r="A40" s="3"/>
      <c r="B40" s="3"/>
    </row>
    <row r="41" spans="1:16" s="2" customFormat="1" ht="5.25" customHeight="1" x14ac:dyDescent="0.2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s="2" customFormat="1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mergeCells count="42">
    <mergeCell ref="B3:C3"/>
    <mergeCell ref="D3:E3"/>
    <mergeCell ref="F3:G3"/>
    <mergeCell ref="H3:I3"/>
    <mergeCell ref="B9:C9"/>
    <mergeCell ref="J8:K8"/>
    <mergeCell ref="J9:K9"/>
    <mergeCell ref="J3:K3"/>
    <mergeCell ref="D9:E9"/>
    <mergeCell ref="F6:G6"/>
    <mergeCell ref="D6:E6"/>
    <mergeCell ref="D7:E7"/>
    <mergeCell ref="D8:E8"/>
    <mergeCell ref="F9:G9"/>
    <mergeCell ref="H6:I6"/>
    <mergeCell ref="H7:I7"/>
    <mergeCell ref="H8:I8"/>
    <mergeCell ref="H9:I9"/>
    <mergeCell ref="F7:G7"/>
    <mergeCell ref="F8:G8"/>
    <mergeCell ref="M1:P1"/>
    <mergeCell ref="E1:F1"/>
    <mergeCell ref="G1:K1"/>
    <mergeCell ref="B39:C39"/>
    <mergeCell ref="D39:E39"/>
    <mergeCell ref="F39:G39"/>
    <mergeCell ref="H39:I39"/>
    <mergeCell ref="D22:E22"/>
    <mergeCell ref="D23:E23"/>
    <mergeCell ref="D24:E24"/>
    <mergeCell ref="D25:E25"/>
    <mergeCell ref="J6:K6"/>
    <mergeCell ref="J7:K7"/>
    <mergeCell ref="B6:C6"/>
    <mergeCell ref="B7:C7"/>
    <mergeCell ref="B8:C8"/>
    <mergeCell ref="I14:I15"/>
    <mergeCell ref="J39:K39"/>
    <mergeCell ref="F22:G22"/>
    <mergeCell ref="F23:G23"/>
    <mergeCell ref="F24:G24"/>
    <mergeCell ref="F25:G2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12" width="20.7109375" style="1" customWidth="1"/>
    <col min="13" max="16384" width="9.140625" style="1"/>
  </cols>
  <sheetData>
    <row r="1" spans="1:12" ht="41.1" customHeight="1" x14ac:dyDescent="0.2">
      <c r="A1" s="20"/>
      <c r="B1" s="120"/>
      <c r="C1" s="120"/>
      <c r="D1" s="120" t="str">
        <f>CDS!H1</f>
        <v>2026/1</v>
      </c>
      <c r="E1" s="573" t="s">
        <v>290</v>
      </c>
      <c r="F1" s="573"/>
      <c r="G1" s="574"/>
      <c r="I1" s="565" t="s">
        <v>350</v>
      </c>
      <c r="J1" s="565"/>
      <c r="K1" s="565"/>
      <c r="L1" s="565"/>
    </row>
    <row r="2" spans="1:12" ht="5.0999999999999996" customHeight="1" x14ac:dyDescent="0.2">
      <c r="A2" s="8"/>
      <c r="B2" s="8"/>
      <c r="C2" s="8"/>
      <c r="D2" s="8"/>
      <c r="E2" s="8"/>
      <c r="F2" s="8"/>
    </row>
    <row r="3" spans="1:12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8" t="s">
        <v>5</v>
      </c>
      <c r="G3" s="14" t="s">
        <v>293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501"/>
      <c r="C4" s="512"/>
      <c r="D4" s="163" t="s">
        <v>65</v>
      </c>
      <c r="E4" s="512"/>
      <c r="F4" s="163" t="s">
        <v>66</v>
      </c>
      <c r="G4" s="426"/>
      <c r="I4" s="409"/>
      <c r="J4" s="409"/>
      <c r="K4" s="409"/>
      <c r="L4" s="409"/>
    </row>
    <row r="5" spans="1:12" ht="14.1" customHeight="1" x14ac:dyDescent="0.2">
      <c r="A5" s="11">
        <v>0.34722222222222227</v>
      </c>
      <c r="B5" s="509"/>
      <c r="C5" s="509"/>
      <c r="D5" s="165" t="s">
        <v>67</v>
      </c>
      <c r="E5" s="509"/>
      <c r="F5" s="165" t="s">
        <v>68</v>
      </c>
      <c r="G5" s="209"/>
      <c r="I5" s="408"/>
      <c r="J5" s="408"/>
      <c r="K5" s="408"/>
      <c r="L5" s="408"/>
    </row>
    <row r="6" spans="1:12" ht="14.1" customHeight="1" x14ac:dyDescent="0.2">
      <c r="A6" s="12">
        <v>0.34722222222222227</v>
      </c>
      <c r="B6" s="512"/>
      <c r="C6" s="512"/>
      <c r="D6" s="167" t="s">
        <v>65</v>
      </c>
      <c r="E6" s="512"/>
      <c r="F6" s="167" t="s">
        <v>66</v>
      </c>
      <c r="G6" s="512"/>
      <c r="I6" s="409"/>
      <c r="J6" s="412"/>
      <c r="K6" s="409"/>
      <c r="L6" s="409"/>
    </row>
    <row r="7" spans="1:12" ht="14.1" customHeight="1" x14ac:dyDescent="0.2">
      <c r="A7" s="12">
        <v>0.38194444444444442</v>
      </c>
      <c r="B7" s="509"/>
      <c r="C7" s="509"/>
      <c r="D7" s="167" t="s">
        <v>67</v>
      </c>
      <c r="E7" s="509"/>
      <c r="F7" s="167" t="s">
        <v>68</v>
      </c>
      <c r="G7" s="509"/>
      <c r="I7" s="408"/>
      <c r="J7" s="410"/>
      <c r="K7" s="408"/>
      <c r="L7" s="408"/>
    </row>
    <row r="8" spans="1:12" ht="14.1" customHeight="1" x14ac:dyDescent="0.2">
      <c r="A8" s="10">
        <v>0.38194444444444442</v>
      </c>
      <c r="B8" s="512"/>
      <c r="C8" s="512"/>
      <c r="D8" s="512"/>
      <c r="E8" s="512"/>
      <c r="F8" s="409"/>
      <c r="G8" s="512"/>
      <c r="I8" s="409"/>
      <c r="J8" s="409"/>
      <c r="K8" s="409"/>
      <c r="L8" s="409"/>
    </row>
    <row r="9" spans="1:12" ht="14.1" customHeight="1" x14ac:dyDescent="0.2">
      <c r="A9" s="11">
        <v>0.41666666666666669</v>
      </c>
      <c r="B9" s="509"/>
      <c r="C9" s="509"/>
      <c r="D9" s="509"/>
      <c r="E9" s="509"/>
      <c r="F9" s="408"/>
      <c r="G9" s="509"/>
      <c r="I9" s="408"/>
      <c r="J9" s="408"/>
      <c r="K9" s="408"/>
      <c r="L9" s="408"/>
    </row>
    <row r="10" spans="1:12" ht="14.1" customHeight="1" x14ac:dyDescent="0.2">
      <c r="A10" s="12">
        <v>0.4236111111111111</v>
      </c>
      <c r="B10" s="644"/>
      <c r="C10" s="172" t="s">
        <v>45</v>
      </c>
      <c r="D10" s="644"/>
      <c r="E10" s="172" t="s">
        <v>45</v>
      </c>
      <c r="F10" s="167" t="s">
        <v>65</v>
      </c>
      <c r="G10" s="512"/>
      <c r="I10" s="409"/>
      <c r="J10" s="409"/>
      <c r="K10" s="409"/>
      <c r="L10" s="409"/>
    </row>
    <row r="11" spans="1:12" ht="14.1" customHeight="1" x14ac:dyDescent="0.2">
      <c r="A11" s="12">
        <v>0.45833333333333331</v>
      </c>
      <c r="B11" s="645"/>
      <c r="C11" s="172" t="s">
        <v>292</v>
      </c>
      <c r="D11" s="645"/>
      <c r="E11" s="172" t="s">
        <v>292</v>
      </c>
      <c r="F11" s="167" t="s">
        <v>67</v>
      </c>
      <c r="G11" s="509"/>
      <c r="I11" s="408"/>
      <c r="J11" s="408"/>
      <c r="K11" s="408"/>
      <c r="L11" s="408"/>
    </row>
    <row r="12" spans="1:12" ht="14.1" customHeight="1" x14ac:dyDescent="0.2">
      <c r="A12" s="10">
        <v>0.45833333333333331</v>
      </c>
      <c r="B12" s="644"/>
      <c r="C12" s="131" t="s">
        <v>45</v>
      </c>
      <c r="D12" s="644"/>
      <c r="E12" s="131" t="s">
        <v>45</v>
      </c>
      <c r="F12" s="163" t="s">
        <v>65</v>
      </c>
      <c r="G12" s="512"/>
      <c r="I12" s="409"/>
      <c r="J12" s="409"/>
      <c r="K12" s="409"/>
      <c r="L12" s="409"/>
    </row>
    <row r="13" spans="1:12" ht="14.1" customHeight="1" x14ac:dyDescent="0.2">
      <c r="A13" s="11">
        <v>0.49305555555555558</v>
      </c>
      <c r="B13" s="645"/>
      <c r="C13" s="132" t="s">
        <v>292</v>
      </c>
      <c r="D13" s="645"/>
      <c r="E13" s="132" t="s">
        <v>292</v>
      </c>
      <c r="F13" s="165" t="s">
        <v>67</v>
      </c>
      <c r="G13" s="509"/>
      <c r="I13" s="408"/>
      <c r="J13" s="408"/>
      <c r="K13" s="408"/>
      <c r="L13" s="408"/>
    </row>
    <row r="14" spans="1:12" ht="14.1" customHeight="1" x14ac:dyDescent="0.2">
      <c r="A14" s="25" t="s">
        <v>6</v>
      </c>
      <c r="B14" s="256"/>
      <c r="C14" s="256"/>
      <c r="D14" s="256"/>
      <c r="E14" s="256"/>
      <c r="F14" s="256"/>
      <c r="G14" s="89"/>
      <c r="I14" s="409"/>
      <c r="J14" s="409"/>
      <c r="K14" s="409"/>
      <c r="L14" s="409"/>
    </row>
    <row r="15" spans="1:12" ht="14.1" customHeight="1" x14ac:dyDescent="0.2">
      <c r="A15" s="10">
        <v>0.5625</v>
      </c>
      <c r="B15" s="512"/>
      <c r="C15" s="131" t="s">
        <v>49</v>
      </c>
      <c r="D15" s="512"/>
      <c r="E15" s="131" t="s">
        <v>49</v>
      </c>
      <c r="F15" s="512"/>
      <c r="G15" s="665"/>
      <c r="I15" s="408"/>
      <c r="J15" s="408"/>
      <c r="K15" s="408"/>
      <c r="L15" s="408"/>
    </row>
    <row r="16" spans="1:12" ht="14.1" customHeight="1" x14ac:dyDescent="0.2">
      <c r="A16" s="11">
        <v>0.59722222222222221</v>
      </c>
      <c r="B16" s="509"/>
      <c r="C16" s="132" t="s">
        <v>292</v>
      </c>
      <c r="D16" s="509"/>
      <c r="E16" s="132" t="s">
        <v>292</v>
      </c>
      <c r="F16" s="509"/>
      <c r="G16" s="666"/>
      <c r="I16" s="409"/>
      <c r="J16" s="409"/>
      <c r="K16" s="409"/>
      <c r="L16" s="409"/>
    </row>
    <row r="17" spans="1:12" ht="14.1" customHeight="1" x14ac:dyDescent="0.2">
      <c r="A17" s="12">
        <v>0.59722222222222221</v>
      </c>
      <c r="B17" s="512"/>
      <c r="C17" s="172" t="s">
        <v>49</v>
      </c>
      <c r="D17" s="512"/>
      <c r="E17" s="172" t="s">
        <v>49</v>
      </c>
      <c r="F17" s="512"/>
      <c r="G17" s="665"/>
      <c r="I17" s="408"/>
      <c r="J17" s="408"/>
      <c r="K17" s="408"/>
      <c r="L17" s="408"/>
    </row>
    <row r="18" spans="1:12" ht="14.1" customHeight="1" x14ac:dyDescent="0.2">
      <c r="A18" s="12">
        <v>0.63194444444444442</v>
      </c>
      <c r="B18" s="509"/>
      <c r="C18" s="172" t="s">
        <v>292</v>
      </c>
      <c r="D18" s="509"/>
      <c r="E18" s="172" t="s">
        <v>292</v>
      </c>
      <c r="F18" s="509"/>
      <c r="G18" s="666"/>
      <c r="I18" s="409"/>
      <c r="J18" s="409"/>
      <c r="K18" s="409"/>
      <c r="L18" s="409"/>
    </row>
    <row r="19" spans="1:12" ht="14.1" customHeight="1" x14ac:dyDescent="0.2">
      <c r="A19" s="10">
        <v>0.63194444444444442</v>
      </c>
      <c r="B19" s="512"/>
      <c r="C19" s="512"/>
      <c r="D19" s="512"/>
      <c r="E19" s="584"/>
      <c r="F19" s="125" t="s">
        <v>81</v>
      </c>
      <c r="G19" s="175"/>
      <c r="I19" s="408"/>
      <c r="J19" s="408"/>
      <c r="K19" s="408"/>
      <c r="L19" s="408"/>
    </row>
    <row r="20" spans="1:12" ht="14.1" customHeight="1" x14ac:dyDescent="0.2">
      <c r="A20" s="11">
        <v>0.66666666666666663</v>
      </c>
      <c r="B20" s="509"/>
      <c r="C20" s="509"/>
      <c r="D20" s="509"/>
      <c r="E20" s="597"/>
      <c r="F20" s="126" t="s">
        <v>291</v>
      </c>
      <c r="G20" s="179"/>
      <c r="I20" s="409"/>
      <c r="J20" s="409"/>
      <c r="K20" s="409"/>
      <c r="L20" s="409"/>
    </row>
    <row r="21" spans="1:12" ht="14.1" customHeight="1" x14ac:dyDescent="0.2">
      <c r="A21" s="12">
        <v>0.68055555555555547</v>
      </c>
      <c r="B21" s="137" t="s">
        <v>371</v>
      </c>
      <c r="C21" s="512"/>
      <c r="D21" s="137" t="s">
        <v>371</v>
      </c>
      <c r="E21" s="172" t="s">
        <v>81</v>
      </c>
      <c r="F21" s="167" t="s">
        <v>81</v>
      </c>
      <c r="G21" s="182"/>
      <c r="I21" s="408"/>
      <c r="J21" s="408"/>
      <c r="K21" s="408"/>
      <c r="L21" s="408"/>
    </row>
    <row r="22" spans="1:12" ht="14.1" customHeight="1" x14ac:dyDescent="0.2">
      <c r="A22" s="12">
        <v>0.71527777777777779</v>
      </c>
      <c r="B22" s="431" t="s">
        <v>370</v>
      </c>
      <c r="C22" s="509"/>
      <c r="D22" s="431" t="s">
        <v>370</v>
      </c>
      <c r="E22" s="172" t="s">
        <v>291</v>
      </c>
      <c r="F22" s="167" t="s">
        <v>291</v>
      </c>
      <c r="G22" s="182"/>
      <c r="I22" s="409"/>
      <c r="J22" s="409"/>
      <c r="K22" s="409"/>
      <c r="L22" s="409"/>
    </row>
    <row r="23" spans="1:12" ht="14.1" customHeight="1" x14ac:dyDescent="0.2">
      <c r="A23" s="10">
        <v>0.71527777777777779</v>
      </c>
      <c r="B23" s="137" t="s">
        <v>371</v>
      </c>
      <c r="C23" s="512"/>
      <c r="D23" s="137" t="s">
        <v>371</v>
      </c>
      <c r="E23" s="131" t="s">
        <v>81</v>
      </c>
      <c r="F23" s="644"/>
      <c r="G23" s="183"/>
      <c r="I23" s="408"/>
      <c r="J23" s="408"/>
      <c r="K23" s="408"/>
      <c r="L23" s="408"/>
    </row>
    <row r="24" spans="1:12" ht="14.1" customHeight="1" x14ac:dyDescent="0.2">
      <c r="A24" s="11">
        <v>0.75</v>
      </c>
      <c r="B24" s="137" t="s">
        <v>370</v>
      </c>
      <c r="C24" s="509"/>
      <c r="D24" s="137" t="s">
        <v>370</v>
      </c>
      <c r="E24" s="132" t="s">
        <v>291</v>
      </c>
      <c r="F24" s="645"/>
      <c r="G24" s="184"/>
      <c r="I24" s="409"/>
      <c r="J24" s="409"/>
      <c r="K24" s="409"/>
      <c r="L24" s="409"/>
    </row>
    <row r="25" spans="1:12" ht="14.1" customHeight="1" x14ac:dyDescent="0.2">
      <c r="A25" s="25" t="s">
        <v>7</v>
      </c>
      <c r="B25" s="512"/>
      <c r="C25" s="256"/>
      <c r="D25" s="512"/>
      <c r="E25" s="256"/>
      <c r="F25" s="256"/>
      <c r="G25" s="52"/>
      <c r="I25" s="408"/>
      <c r="J25" s="408"/>
      <c r="K25" s="408"/>
      <c r="L25" s="408"/>
    </row>
    <row r="26" spans="1:12" ht="14.1" customHeight="1" x14ac:dyDescent="0.2">
      <c r="A26" s="10">
        <v>0.77083333333333337</v>
      </c>
      <c r="B26" s="512"/>
      <c r="C26" s="503"/>
      <c r="D26" s="512"/>
      <c r="E26" s="503"/>
      <c r="F26" s="512"/>
      <c r="G26" s="38"/>
      <c r="I26" s="409"/>
      <c r="J26" s="409"/>
      <c r="K26" s="409"/>
      <c r="L26" s="409"/>
    </row>
    <row r="27" spans="1:12" ht="14.1" customHeight="1" x14ac:dyDescent="0.2">
      <c r="A27" s="11">
        <v>0.80555555555555547</v>
      </c>
      <c r="B27" s="509"/>
      <c r="C27" s="504"/>
      <c r="D27" s="509"/>
      <c r="E27" s="504"/>
      <c r="F27" s="509"/>
      <c r="G27" s="45"/>
      <c r="I27" s="408"/>
      <c r="J27" s="408"/>
      <c r="K27" s="408"/>
      <c r="L27" s="408"/>
    </row>
    <row r="28" spans="1:12" ht="14.1" customHeight="1" x14ac:dyDescent="0.2">
      <c r="A28" s="10">
        <v>0.80555555555555547</v>
      </c>
      <c r="B28" s="512"/>
      <c r="C28" s="503"/>
      <c r="D28" s="512"/>
      <c r="E28" s="503"/>
      <c r="F28" s="512"/>
      <c r="G28" s="29"/>
      <c r="I28" s="409"/>
      <c r="J28" s="409"/>
      <c r="K28" s="409"/>
      <c r="L28" s="409"/>
    </row>
    <row r="29" spans="1:12" ht="14.1" customHeight="1" x14ac:dyDescent="0.2">
      <c r="A29" s="11">
        <v>0.84027777777777779</v>
      </c>
      <c r="B29" s="509"/>
      <c r="C29" s="504"/>
      <c r="D29" s="509"/>
      <c r="E29" s="504"/>
      <c r="F29" s="509"/>
      <c r="G29" s="29"/>
      <c r="I29" s="408"/>
      <c r="J29" s="408"/>
      <c r="K29" s="408"/>
      <c r="L29" s="408"/>
    </row>
    <row r="30" spans="1:12" ht="14.1" customHeight="1" x14ac:dyDescent="0.2">
      <c r="A30" s="10">
        <v>0.84027777777777779</v>
      </c>
      <c r="B30" s="512"/>
      <c r="C30" s="512"/>
      <c r="D30" s="512"/>
      <c r="E30" s="512"/>
      <c r="F30" s="512"/>
      <c r="G30" s="38"/>
      <c r="I30" s="409"/>
      <c r="J30" s="409"/>
      <c r="K30" s="409"/>
      <c r="L30" s="409"/>
    </row>
    <row r="31" spans="1:12" ht="14.1" customHeight="1" x14ac:dyDescent="0.2">
      <c r="A31" s="11">
        <v>0.875</v>
      </c>
      <c r="B31" s="509"/>
      <c r="C31" s="509"/>
      <c r="D31" s="509"/>
      <c r="E31" s="509"/>
      <c r="F31" s="509"/>
      <c r="G31" s="45"/>
      <c r="I31" s="408"/>
      <c r="J31" s="408"/>
      <c r="K31" s="408"/>
      <c r="L31" s="408"/>
    </row>
    <row r="32" spans="1:12" ht="14.1" customHeight="1" x14ac:dyDescent="0.2">
      <c r="A32" s="10">
        <v>0.875</v>
      </c>
      <c r="B32" s="512"/>
      <c r="C32" s="512"/>
      <c r="D32" s="512"/>
      <c r="E32" s="512"/>
      <c r="F32" s="512"/>
      <c r="G32" s="88"/>
      <c r="I32" s="409"/>
      <c r="J32" s="409"/>
      <c r="K32" s="409"/>
      <c r="L32" s="409"/>
    </row>
    <row r="33" spans="1:12" ht="14.1" customHeight="1" x14ac:dyDescent="0.2">
      <c r="A33" s="11">
        <v>0.90972222222222221</v>
      </c>
      <c r="B33" s="509"/>
      <c r="C33" s="509"/>
      <c r="D33" s="509"/>
      <c r="E33" s="509"/>
      <c r="F33" s="509"/>
      <c r="G33" s="85"/>
      <c r="I33" s="408"/>
      <c r="J33" s="408"/>
      <c r="K33" s="408"/>
      <c r="L33" s="408"/>
    </row>
    <row r="34" spans="1:12" s="2" customFormat="1" ht="5.25" customHeight="1" x14ac:dyDescent="0.2">
      <c r="A34" s="5"/>
      <c r="B34" s="3"/>
      <c r="C34" s="534"/>
      <c r="D34" s="6"/>
      <c r="E34" s="6"/>
      <c r="F34" s="6"/>
    </row>
    <row r="35" spans="1:12" s="2" customFormat="1" ht="15.75" x14ac:dyDescent="0.2">
      <c r="A35" s="7" t="s">
        <v>35</v>
      </c>
      <c r="B35" s="418" t="s">
        <v>135</v>
      </c>
      <c r="C35" s="135" t="s">
        <v>236</v>
      </c>
      <c r="D35" s="69"/>
      <c r="E35" s="69"/>
      <c r="F35" s="481"/>
      <c r="G35" s="428"/>
    </row>
    <row r="36" spans="1:12" x14ac:dyDescent="0.2">
      <c r="A36" s="3"/>
      <c r="B36" s="3"/>
    </row>
    <row r="37" spans="1:12" ht="25.5" x14ac:dyDescent="0.2">
      <c r="A37" s="664" t="s">
        <v>356</v>
      </c>
      <c r="B37" s="664"/>
      <c r="C37" s="664"/>
      <c r="D37" s="664"/>
      <c r="E37" s="664"/>
      <c r="F37" s="664"/>
      <c r="G37" s="664"/>
    </row>
    <row r="38" spans="1:12" x14ac:dyDescent="0.2">
      <c r="A38" s="3"/>
    </row>
  </sheetData>
  <mergeCells count="11">
    <mergeCell ref="A37:G37"/>
    <mergeCell ref="F23:F24"/>
    <mergeCell ref="B10:B11"/>
    <mergeCell ref="I1:L1"/>
    <mergeCell ref="E1:G1"/>
    <mergeCell ref="E19:E20"/>
    <mergeCell ref="G15:G16"/>
    <mergeCell ref="G17:G18"/>
    <mergeCell ref="D10:D11"/>
    <mergeCell ref="D12:D13"/>
    <mergeCell ref="B12:B1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80" zoomScaleNormal="80" workbookViewId="0">
      <selection activeCell="C39" sqref="C39"/>
    </sheetView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12" width="20.7109375" style="1" customWidth="1"/>
    <col min="13" max="16384" width="9.140625" style="1"/>
  </cols>
  <sheetData>
    <row r="1" spans="1:12" ht="41.1" customHeight="1" x14ac:dyDescent="0.2">
      <c r="A1" s="20"/>
      <c r="B1" s="120"/>
      <c r="C1" s="120"/>
      <c r="D1" s="120" t="str">
        <f>CDS!H1</f>
        <v>2026/1</v>
      </c>
      <c r="E1" s="573" t="s">
        <v>294</v>
      </c>
      <c r="F1" s="573"/>
      <c r="G1" s="574"/>
      <c r="I1" s="565" t="s">
        <v>350</v>
      </c>
      <c r="J1" s="565"/>
      <c r="K1" s="565"/>
      <c r="L1" s="565"/>
    </row>
    <row r="2" spans="1:12" ht="5.0999999999999996" customHeight="1" x14ac:dyDescent="0.2">
      <c r="A2" s="8"/>
      <c r="B2" s="8"/>
      <c r="C2" s="8"/>
      <c r="D2" s="8"/>
      <c r="E2" s="8"/>
      <c r="F2" s="8"/>
    </row>
    <row r="3" spans="1:12" s="2" customFormat="1" ht="15" x14ac:dyDescent="0.2">
      <c r="A3" s="111" t="s">
        <v>0</v>
      </c>
      <c r="B3" s="210" t="s">
        <v>1</v>
      </c>
      <c r="C3" s="14" t="s">
        <v>2</v>
      </c>
      <c r="D3" s="28" t="s">
        <v>3</v>
      </c>
      <c r="E3" s="14" t="s">
        <v>4</v>
      </c>
      <c r="F3" s="28" t="s">
        <v>5</v>
      </c>
      <c r="G3" s="14" t="s">
        <v>293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525"/>
      <c r="C4" s="512"/>
      <c r="D4" s="163" t="s">
        <v>65</v>
      </c>
      <c r="E4" s="512"/>
      <c r="F4" s="163" t="s">
        <v>66</v>
      </c>
      <c r="G4" s="426"/>
      <c r="I4" s="409"/>
      <c r="J4" s="409"/>
      <c r="K4" s="409"/>
      <c r="L4" s="409"/>
    </row>
    <row r="5" spans="1:12" ht="14.1" customHeight="1" x14ac:dyDescent="0.2">
      <c r="A5" s="11">
        <v>0.34722222222222227</v>
      </c>
      <c r="B5" s="524"/>
      <c r="C5" s="509"/>
      <c r="D5" s="165" t="s">
        <v>67</v>
      </c>
      <c r="E5" s="509"/>
      <c r="F5" s="165" t="s">
        <v>68</v>
      </c>
      <c r="G5" s="209"/>
      <c r="I5" s="408"/>
      <c r="J5" s="408"/>
      <c r="K5" s="408"/>
      <c r="L5" s="408"/>
    </row>
    <row r="6" spans="1:12" ht="14.1" customHeight="1" x14ac:dyDescent="0.2">
      <c r="A6" s="12">
        <v>0.34722222222222227</v>
      </c>
      <c r="B6" s="512"/>
      <c r="C6" s="512"/>
      <c r="D6" s="163" t="s">
        <v>65</v>
      </c>
      <c r="E6" s="512"/>
      <c r="F6" s="163" t="s">
        <v>66</v>
      </c>
      <c r="G6" s="535"/>
      <c r="I6" s="409"/>
      <c r="J6" s="409"/>
      <c r="K6" s="409"/>
      <c r="L6" s="409"/>
    </row>
    <row r="7" spans="1:12" ht="14.1" customHeight="1" x14ac:dyDescent="0.2">
      <c r="A7" s="12">
        <v>0.38194444444444442</v>
      </c>
      <c r="B7" s="509"/>
      <c r="C7" s="509"/>
      <c r="D7" s="165" t="s">
        <v>67</v>
      </c>
      <c r="E7" s="509"/>
      <c r="F7" s="165" t="s">
        <v>68</v>
      </c>
      <c r="G7" s="517"/>
      <c r="I7" s="408"/>
      <c r="J7" s="408"/>
      <c r="K7" s="408"/>
      <c r="L7" s="408"/>
    </row>
    <row r="8" spans="1:12" ht="14.1" customHeight="1" x14ac:dyDescent="0.2">
      <c r="A8" s="10">
        <v>0.38194444444444442</v>
      </c>
      <c r="B8" s="512"/>
      <c r="C8" s="512"/>
      <c r="D8" s="512"/>
      <c r="E8" s="512"/>
      <c r="F8" s="409"/>
      <c r="G8" s="535"/>
      <c r="I8" s="409"/>
      <c r="J8" s="409"/>
      <c r="K8" s="409"/>
      <c r="L8" s="409"/>
    </row>
    <row r="9" spans="1:12" ht="14.1" customHeight="1" x14ac:dyDescent="0.2">
      <c r="A9" s="11">
        <v>0.41666666666666669</v>
      </c>
      <c r="B9" s="509"/>
      <c r="C9" s="509"/>
      <c r="D9" s="509"/>
      <c r="E9" s="509"/>
      <c r="F9" s="408"/>
      <c r="G9" s="517"/>
      <c r="I9" s="408"/>
      <c r="J9" s="408"/>
      <c r="K9" s="408"/>
      <c r="L9" s="408"/>
    </row>
    <row r="10" spans="1:12" ht="14.1" customHeight="1" x14ac:dyDescent="0.2">
      <c r="A10" s="12">
        <v>0.4236111111111111</v>
      </c>
      <c r="B10" s="127" t="s">
        <v>225</v>
      </c>
      <c r="C10" s="131" t="s">
        <v>45</v>
      </c>
      <c r="D10" s="644"/>
      <c r="E10" s="131" t="s">
        <v>45</v>
      </c>
      <c r="F10" s="163" t="s">
        <v>65</v>
      </c>
      <c r="G10" s="535"/>
      <c r="I10" s="409"/>
      <c r="J10" s="409"/>
      <c r="K10" s="409"/>
      <c r="L10" s="409"/>
    </row>
    <row r="11" spans="1:12" ht="14.1" customHeight="1" x14ac:dyDescent="0.2">
      <c r="A11" s="12">
        <v>0.45833333333333331</v>
      </c>
      <c r="B11" s="217"/>
      <c r="C11" s="132" t="s">
        <v>292</v>
      </c>
      <c r="D11" s="645"/>
      <c r="E11" s="132" t="s">
        <v>292</v>
      </c>
      <c r="F11" s="165" t="s">
        <v>67</v>
      </c>
      <c r="G11" s="517"/>
      <c r="I11" s="408"/>
      <c r="J11" s="408"/>
      <c r="K11" s="408"/>
      <c r="L11" s="408"/>
    </row>
    <row r="12" spans="1:12" ht="14.1" customHeight="1" x14ac:dyDescent="0.2">
      <c r="A12" s="10">
        <v>0.45833333333333331</v>
      </c>
      <c r="B12" s="127" t="s">
        <v>225</v>
      </c>
      <c r="C12" s="172" t="s">
        <v>45</v>
      </c>
      <c r="D12" s="644"/>
      <c r="E12" s="172" t="s">
        <v>45</v>
      </c>
      <c r="F12" s="167" t="s">
        <v>65</v>
      </c>
      <c r="G12" s="535"/>
      <c r="I12" s="409"/>
      <c r="J12" s="409"/>
      <c r="K12" s="409"/>
      <c r="L12" s="409"/>
    </row>
    <row r="13" spans="1:12" ht="14.1" customHeight="1" x14ac:dyDescent="0.2">
      <c r="A13" s="11">
        <v>0.49305555555555558</v>
      </c>
      <c r="B13" s="217"/>
      <c r="C13" s="172" t="s">
        <v>292</v>
      </c>
      <c r="D13" s="645"/>
      <c r="E13" s="172" t="s">
        <v>292</v>
      </c>
      <c r="F13" s="167" t="s">
        <v>67</v>
      </c>
      <c r="G13" s="517"/>
      <c r="I13" s="408"/>
      <c r="J13" s="408"/>
      <c r="K13" s="408"/>
      <c r="L13" s="408"/>
    </row>
    <row r="14" spans="1:12" ht="14.1" customHeight="1" x14ac:dyDescent="0.2">
      <c r="A14" s="25" t="s">
        <v>6</v>
      </c>
      <c r="B14" s="256"/>
      <c r="C14" s="256"/>
      <c r="D14" s="256"/>
      <c r="E14" s="256"/>
      <c r="F14" s="256"/>
      <c r="G14" s="191"/>
      <c r="I14" s="409"/>
      <c r="J14" s="409"/>
      <c r="K14" s="409"/>
      <c r="L14" s="409"/>
    </row>
    <row r="15" spans="1:12" ht="14.1" customHeight="1" x14ac:dyDescent="0.2">
      <c r="A15" s="10">
        <v>0.5625</v>
      </c>
      <c r="B15" s="512"/>
      <c r="C15" s="172" t="s">
        <v>49</v>
      </c>
      <c r="D15" s="512"/>
      <c r="E15" s="172" t="s">
        <v>49</v>
      </c>
      <c r="F15" s="512"/>
      <c r="G15" s="127" t="s">
        <v>225</v>
      </c>
      <c r="I15" s="408"/>
      <c r="J15" s="408"/>
      <c r="K15" s="408"/>
      <c r="L15" s="408"/>
    </row>
    <row r="16" spans="1:12" ht="14.1" customHeight="1" x14ac:dyDescent="0.2">
      <c r="A16" s="11">
        <v>0.59722222222222221</v>
      </c>
      <c r="B16" s="509"/>
      <c r="C16" s="172" t="s">
        <v>292</v>
      </c>
      <c r="D16" s="509"/>
      <c r="E16" s="172" t="s">
        <v>292</v>
      </c>
      <c r="F16" s="509"/>
      <c r="G16" s="217"/>
      <c r="I16" s="409"/>
      <c r="J16" s="409"/>
      <c r="K16" s="409"/>
      <c r="L16" s="409"/>
    </row>
    <row r="17" spans="1:12" ht="14.1" customHeight="1" x14ac:dyDescent="0.2">
      <c r="A17" s="12">
        <v>0.59722222222222221</v>
      </c>
      <c r="B17" s="512"/>
      <c r="C17" s="131" t="s">
        <v>49</v>
      </c>
      <c r="D17" s="512"/>
      <c r="E17" s="131" t="s">
        <v>49</v>
      </c>
      <c r="F17" s="512"/>
      <c r="G17" s="127" t="s">
        <v>225</v>
      </c>
      <c r="I17" s="408"/>
      <c r="J17" s="408"/>
      <c r="K17" s="408"/>
      <c r="L17" s="408"/>
    </row>
    <row r="18" spans="1:12" ht="14.1" customHeight="1" x14ac:dyDescent="0.2">
      <c r="A18" s="12">
        <v>0.63194444444444442</v>
      </c>
      <c r="B18" s="509"/>
      <c r="C18" s="132" t="s">
        <v>292</v>
      </c>
      <c r="D18" s="509"/>
      <c r="E18" s="132" t="s">
        <v>292</v>
      </c>
      <c r="F18" s="509"/>
      <c r="G18" s="217"/>
      <c r="I18" s="409"/>
      <c r="J18" s="409"/>
      <c r="K18" s="409"/>
      <c r="L18" s="409"/>
    </row>
    <row r="19" spans="1:12" ht="14.1" customHeight="1" x14ac:dyDescent="0.2">
      <c r="A19" s="10">
        <v>0.63194444444444442</v>
      </c>
      <c r="B19" s="512"/>
      <c r="C19" s="512"/>
      <c r="D19" s="512"/>
      <c r="E19" s="584"/>
      <c r="F19" s="172" t="s">
        <v>81</v>
      </c>
      <c r="G19" s="127" t="s">
        <v>225</v>
      </c>
      <c r="I19" s="408"/>
      <c r="J19" s="408"/>
      <c r="K19" s="408"/>
      <c r="L19" s="408"/>
    </row>
    <row r="20" spans="1:12" ht="14.1" customHeight="1" x14ac:dyDescent="0.2">
      <c r="A20" s="11">
        <v>0.66666666666666663</v>
      </c>
      <c r="B20" s="509"/>
      <c r="C20" s="509"/>
      <c r="D20" s="509"/>
      <c r="E20" s="597"/>
      <c r="F20" s="172" t="s">
        <v>291</v>
      </c>
      <c r="G20" s="217"/>
      <c r="I20" s="409"/>
      <c r="J20" s="409"/>
      <c r="K20" s="409"/>
      <c r="L20" s="409"/>
    </row>
    <row r="21" spans="1:12" ht="14.1" customHeight="1" x14ac:dyDescent="0.2">
      <c r="A21" s="12">
        <v>0.68055555555555547</v>
      </c>
      <c r="B21" s="137" t="s">
        <v>354</v>
      </c>
      <c r="C21" s="512"/>
      <c r="D21" s="137" t="s">
        <v>354</v>
      </c>
      <c r="E21" s="172" t="s">
        <v>81</v>
      </c>
      <c r="F21" s="131" t="s">
        <v>81</v>
      </c>
      <c r="G21" s="127" t="s">
        <v>225</v>
      </c>
      <c r="I21" s="408"/>
      <c r="J21" s="408"/>
      <c r="K21" s="408"/>
      <c r="L21" s="408"/>
    </row>
    <row r="22" spans="1:12" ht="14.1" customHeight="1" x14ac:dyDescent="0.2">
      <c r="A22" s="12">
        <v>0.71527777777777779</v>
      </c>
      <c r="B22" s="137" t="s">
        <v>295</v>
      </c>
      <c r="C22" s="509"/>
      <c r="D22" s="137" t="s">
        <v>295</v>
      </c>
      <c r="E22" s="172" t="s">
        <v>291</v>
      </c>
      <c r="F22" s="132" t="s">
        <v>291</v>
      </c>
      <c r="G22" s="217"/>
      <c r="I22" s="409"/>
      <c r="J22" s="409"/>
      <c r="K22" s="409"/>
      <c r="L22" s="409"/>
    </row>
    <row r="23" spans="1:12" ht="14.1" customHeight="1" x14ac:dyDescent="0.2">
      <c r="A23" s="10">
        <v>0.71527777777777779</v>
      </c>
      <c r="B23" s="138" t="s">
        <v>354</v>
      </c>
      <c r="C23" s="512"/>
      <c r="D23" s="138" t="s">
        <v>354</v>
      </c>
      <c r="E23" s="131" t="s">
        <v>81</v>
      </c>
      <c r="F23" s="127" t="s">
        <v>225</v>
      </c>
      <c r="G23" s="127" t="s">
        <v>225</v>
      </c>
      <c r="I23" s="408"/>
      <c r="J23" s="408"/>
      <c r="K23" s="408"/>
      <c r="L23" s="408"/>
    </row>
    <row r="24" spans="1:12" ht="14.1" customHeight="1" x14ac:dyDescent="0.2">
      <c r="A24" s="11">
        <v>0.75</v>
      </c>
      <c r="B24" s="140" t="s">
        <v>295</v>
      </c>
      <c r="C24" s="509"/>
      <c r="D24" s="140" t="s">
        <v>295</v>
      </c>
      <c r="E24" s="132" t="s">
        <v>291</v>
      </c>
      <c r="F24" s="217"/>
      <c r="G24" s="217"/>
      <c r="I24" s="409"/>
      <c r="J24" s="409"/>
      <c r="K24" s="409"/>
      <c r="L24" s="409"/>
    </row>
    <row r="25" spans="1:12" ht="14.1" customHeight="1" x14ac:dyDescent="0.2">
      <c r="A25" s="25" t="s">
        <v>7</v>
      </c>
      <c r="B25" s="256"/>
      <c r="C25" s="256"/>
      <c r="D25" s="256"/>
      <c r="E25" s="256"/>
      <c r="F25" s="256"/>
      <c r="G25" s="191"/>
      <c r="I25" s="408"/>
      <c r="J25" s="408"/>
      <c r="K25" s="408"/>
      <c r="L25" s="408"/>
    </row>
    <row r="26" spans="1:12" ht="14.1" customHeight="1" x14ac:dyDescent="0.2">
      <c r="A26" s="10">
        <v>0.77083333333333337</v>
      </c>
      <c r="B26" s="137" t="s">
        <v>382</v>
      </c>
      <c r="C26" s="508"/>
      <c r="D26" s="136" t="s">
        <v>382</v>
      </c>
      <c r="E26" s="503"/>
      <c r="F26" s="512"/>
      <c r="G26" s="195"/>
      <c r="I26" s="409"/>
      <c r="J26" s="409"/>
      <c r="K26" s="409"/>
      <c r="L26" s="409"/>
    </row>
    <row r="27" spans="1:12" ht="14.1" customHeight="1" x14ac:dyDescent="0.2">
      <c r="A27" s="11">
        <v>0.80555555555555547</v>
      </c>
      <c r="B27" s="137" t="s">
        <v>295</v>
      </c>
      <c r="C27" s="509"/>
      <c r="D27" s="136" t="s">
        <v>295</v>
      </c>
      <c r="E27" s="504"/>
      <c r="F27" s="509"/>
      <c r="G27" s="195"/>
      <c r="I27" s="408"/>
      <c r="J27" s="408"/>
      <c r="K27" s="408"/>
      <c r="L27" s="408"/>
    </row>
    <row r="28" spans="1:12" ht="14.1" customHeight="1" x14ac:dyDescent="0.2">
      <c r="A28" s="10">
        <v>0.80555555555555547</v>
      </c>
      <c r="B28" s="138" t="s">
        <v>382</v>
      </c>
      <c r="C28" s="508"/>
      <c r="D28" s="139" t="s">
        <v>382</v>
      </c>
      <c r="E28" s="503"/>
      <c r="F28" s="512"/>
      <c r="G28" s="193"/>
      <c r="I28" s="409"/>
      <c r="J28" s="409"/>
      <c r="K28" s="409"/>
      <c r="L28" s="409"/>
    </row>
    <row r="29" spans="1:12" ht="14.1" customHeight="1" x14ac:dyDescent="0.2">
      <c r="A29" s="11">
        <v>0.84027777777777779</v>
      </c>
      <c r="B29" s="140" t="s">
        <v>295</v>
      </c>
      <c r="C29" s="509"/>
      <c r="D29" s="141" t="s">
        <v>295</v>
      </c>
      <c r="E29" s="504"/>
      <c r="F29" s="509"/>
      <c r="G29" s="194"/>
      <c r="I29" s="408"/>
      <c r="J29" s="408"/>
      <c r="K29" s="408"/>
      <c r="L29" s="408"/>
    </row>
    <row r="30" spans="1:12" ht="14.1" customHeight="1" x14ac:dyDescent="0.2">
      <c r="A30" s="10">
        <v>0.84027777777777779</v>
      </c>
      <c r="B30" s="137" t="s">
        <v>384</v>
      </c>
      <c r="C30" s="512"/>
      <c r="D30" s="137" t="s">
        <v>384</v>
      </c>
      <c r="E30" s="512"/>
      <c r="F30" s="512"/>
      <c r="G30" s="200"/>
      <c r="I30" s="409"/>
      <c r="J30" s="409"/>
      <c r="K30" s="409"/>
      <c r="L30" s="409"/>
    </row>
    <row r="31" spans="1:12" ht="14.1" customHeight="1" x14ac:dyDescent="0.2">
      <c r="A31" s="11">
        <v>0.875</v>
      </c>
      <c r="B31" s="137" t="s">
        <v>295</v>
      </c>
      <c r="C31" s="509"/>
      <c r="D31" s="137" t="s">
        <v>295</v>
      </c>
      <c r="E31" s="509"/>
      <c r="F31" s="509"/>
      <c r="G31" s="205"/>
      <c r="I31" s="408"/>
      <c r="J31" s="408"/>
      <c r="K31" s="408"/>
      <c r="L31" s="408"/>
    </row>
    <row r="32" spans="1:12" ht="14.1" customHeight="1" x14ac:dyDescent="0.2">
      <c r="A32" s="10">
        <v>0.875</v>
      </c>
      <c r="B32" s="138" t="s">
        <v>384</v>
      </c>
      <c r="C32" s="512"/>
      <c r="D32" s="138" t="s">
        <v>384</v>
      </c>
      <c r="E32" s="512"/>
      <c r="F32" s="512"/>
      <c r="G32" s="207"/>
      <c r="I32" s="409"/>
      <c r="J32" s="409"/>
      <c r="K32" s="409"/>
      <c r="L32" s="409"/>
    </row>
    <row r="33" spans="1:12" ht="14.1" customHeight="1" x14ac:dyDescent="0.2">
      <c r="A33" s="11">
        <v>0.90972222222222221</v>
      </c>
      <c r="B33" s="140" t="s">
        <v>295</v>
      </c>
      <c r="C33" s="509"/>
      <c r="D33" s="140" t="s">
        <v>295</v>
      </c>
      <c r="E33" s="509"/>
      <c r="F33" s="509"/>
      <c r="G33" s="209"/>
      <c r="I33" s="408"/>
      <c r="J33" s="408"/>
      <c r="K33" s="408"/>
      <c r="L33" s="408"/>
    </row>
    <row r="34" spans="1:12" s="2" customFormat="1" ht="5.25" customHeight="1" x14ac:dyDescent="0.2">
      <c r="A34" s="5"/>
      <c r="B34" s="3"/>
      <c r="C34" s="6"/>
      <c r="D34" s="6"/>
      <c r="E34" s="6"/>
      <c r="F34" s="6"/>
    </row>
    <row r="35" spans="1:12" s="2" customFormat="1" ht="15.75" x14ac:dyDescent="0.2">
      <c r="A35" s="7" t="s">
        <v>35</v>
      </c>
      <c r="B35" s="418" t="s">
        <v>135</v>
      </c>
      <c r="C35" s="135" t="s">
        <v>236</v>
      </c>
      <c r="D35" s="69"/>
      <c r="E35" s="69"/>
      <c r="F35" s="481"/>
      <c r="G35" s="69"/>
    </row>
    <row r="36" spans="1:12" x14ac:dyDescent="0.2">
      <c r="A36" s="3"/>
      <c r="B36" s="3"/>
    </row>
    <row r="37" spans="1:12" ht="25.5" x14ac:dyDescent="0.2">
      <c r="A37" s="664" t="s">
        <v>356</v>
      </c>
      <c r="B37" s="664"/>
      <c r="C37" s="664"/>
      <c r="D37" s="664"/>
      <c r="E37" s="664"/>
      <c r="F37" s="664"/>
      <c r="G37" s="664"/>
    </row>
  </sheetData>
  <mergeCells count="6">
    <mergeCell ref="I1:L1"/>
    <mergeCell ref="E1:G1"/>
    <mergeCell ref="D10:D11"/>
    <mergeCell ref="D12:D13"/>
    <mergeCell ref="A37:G37"/>
    <mergeCell ref="E19:E20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80" zoomScaleNormal="80" workbookViewId="0">
      <selection activeCell="D43" sqref="D43"/>
    </sheetView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12" width="20.7109375" style="1" customWidth="1"/>
    <col min="13" max="16384" width="9.140625" style="1"/>
  </cols>
  <sheetData>
    <row r="1" spans="1:12" ht="41.1" customHeight="1" x14ac:dyDescent="0.2">
      <c r="A1" s="20"/>
      <c r="B1" s="120"/>
      <c r="C1" s="120"/>
      <c r="D1" s="120" t="str">
        <f>CDS!H1</f>
        <v>2026/1</v>
      </c>
      <c r="E1" s="573" t="s">
        <v>296</v>
      </c>
      <c r="F1" s="573"/>
      <c r="G1" s="574"/>
      <c r="I1" s="565" t="s">
        <v>350</v>
      </c>
      <c r="J1" s="565"/>
      <c r="K1" s="565"/>
      <c r="L1" s="565"/>
    </row>
    <row r="2" spans="1:12" ht="5.0999999999999996" customHeight="1" x14ac:dyDescent="0.2">
      <c r="A2" s="8"/>
      <c r="B2" s="8"/>
      <c r="C2" s="8"/>
      <c r="D2" s="8"/>
      <c r="E2" s="8"/>
      <c r="F2" s="8"/>
    </row>
    <row r="3" spans="1:12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8" t="s">
        <v>5</v>
      </c>
      <c r="G3" s="14" t="s">
        <v>293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123" t="s">
        <v>59</v>
      </c>
      <c r="C4" s="667"/>
      <c r="D4" s="584"/>
      <c r="E4" s="667"/>
      <c r="F4" s="584"/>
      <c r="G4" s="222"/>
      <c r="I4" s="409"/>
      <c r="J4" s="412"/>
      <c r="K4" s="409"/>
      <c r="L4" s="409"/>
    </row>
    <row r="5" spans="1:12" ht="14.1" customHeight="1" x14ac:dyDescent="0.2">
      <c r="A5" s="11">
        <v>0.34722222222222227</v>
      </c>
      <c r="B5" s="211" t="s">
        <v>297</v>
      </c>
      <c r="C5" s="668"/>
      <c r="D5" s="597"/>
      <c r="E5" s="668"/>
      <c r="F5" s="597"/>
      <c r="G5" s="256"/>
      <c r="I5" s="408"/>
      <c r="J5" s="410"/>
      <c r="K5" s="408"/>
      <c r="L5" s="408"/>
    </row>
    <row r="6" spans="1:12" ht="14.1" customHeight="1" x14ac:dyDescent="0.2">
      <c r="A6" s="12">
        <v>0.34722222222222227</v>
      </c>
      <c r="B6" s="123" t="s">
        <v>59</v>
      </c>
      <c r="C6" s="131" t="s">
        <v>187</v>
      </c>
      <c r="D6" s="514"/>
      <c r="E6" s="131" t="s">
        <v>187</v>
      </c>
      <c r="F6" s="514"/>
      <c r="G6" s="465"/>
      <c r="I6" s="409"/>
      <c r="J6" s="412"/>
      <c r="K6" s="409"/>
      <c r="L6" s="409"/>
    </row>
    <row r="7" spans="1:12" ht="14.1" customHeight="1" x14ac:dyDescent="0.2">
      <c r="A7" s="12">
        <v>0.38194444444444442</v>
      </c>
      <c r="B7" s="124" t="s">
        <v>297</v>
      </c>
      <c r="C7" s="132" t="s">
        <v>154</v>
      </c>
      <c r="D7" s="509"/>
      <c r="E7" s="132" t="s">
        <v>154</v>
      </c>
      <c r="F7" s="509"/>
      <c r="G7" s="209"/>
      <c r="I7" s="408"/>
      <c r="J7" s="410"/>
      <c r="K7" s="408"/>
      <c r="L7" s="408"/>
    </row>
    <row r="8" spans="1:12" ht="14.1" customHeight="1" x14ac:dyDescent="0.2">
      <c r="A8" s="10">
        <v>0.38194444444444442</v>
      </c>
      <c r="B8" s="211" t="s">
        <v>59</v>
      </c>
      <c r="C8" s="172" t="s">
        <v>187</v>
      </c>
      <c r="D8" s="512"/>
      <c r="E8" s="172" t="s">
        <v>187</v>
      </c>
      <c r="F8" s="512"/>
      <c r="G8" s="465"/>
      <c r="I8" s="409"/>
      <c r="J8" s="409"/>
      <c r="K8" s="409"/>
      <c r="L8" s="409"/>
    </row>
    <row r="9" spans="1:12" ht="14.1" customHeight="1" x14ac:dyDescent="0.2">
      <c r="A9" s="11">
        <v>0.41666666666666669</v>
      </c>
      <c r="B9" s="211" t="s">
        <v>297</v>
      </c>
      <c r="C9" s="172" t="s">
        <v>154</v>
      </c>
      <c r="D9" s="509"/>
      <c r="E9" s="172" t="s">
        <v>154</v>
      </c>
      <c r="F9" s="509"/>
      <c r="G9" s="209"/>
      <c r="I9" s="408"/>
      <c r="J9" s="408"/>
      <c r="K9" s="408"/>
      <c r="L9" s="408"/>
    </row>
    <row r="10" spans="1:12" ht="14.1" customHeight="1" x14ac:dyDescent="0.2">
      <c r="A10" s="12">
        <v>0.4236111111111111</v>
      </c>
      <c r="B10" s="123" t="s">
        <v>95</v>
      </c>
      <c r="C10" s="131" t="s">
        <v>298</v>
      </c>
      <c r="D10" s="167" t="s">
        <v>95</v>
      </c>
      <c r="E10" s="131" t="s">
        <v>298</v>
      </c>
      <c r="F10" s="644"/>
      <c r="G10" s="465"/>
      <c r="I10" s="409"/>
      <c r="J10" s="409"/>
      <c r="K10" s="409"/>
      <c r="L10" s="409"/>
    </row>
    <row r="11" spans="1:12" ht="14.1" customHeight="1" x14ac:dyDescent="0.2">
      <c r="A11" s="12">
        <v>0.45833333333333331</v>
      </c>
      <c r="B11" s="124" t="s">
        <v>96</v>
      </c>
      <c r="C11" s="132" t="s">
        <v>299</v>
      </c>
      <c r="D11" s="167" t="s">
        <v>96</v>
      </c>
      <c r="E11" s="132" t="s">
        <v>299</v>
      </c>
      <c r="F11" s="645"/>
      <c r="G11" s="209"/>
      <c r="I11" s="408"/>
      <c r="J11" s="408"/>
      <c r="K11" s="408"/>
      <c r="L11" s="408"/>
    </row>
    <row r="12" spans="1:12" ht="14.1" customHeight="1" x14ac:dyDescent="0.2">
      <c r="A12" s="10">
        <v>0.45833333333333331</v>
      </c>
      <c r="B12" s="211" t="s">
        <v>95</v>
      </c>
      <c r="C12" s="172" t="s">
        <v>298</v>
      </c>
      <c r="D12" s="167" t="s">
        <v>95</v>
      </c>
      <c r="E12" s="172" t="s">
        <v>298</v>
      </c>
      <c r="F12" s="644"/>
      <c r="G12" s="465"/>
      <c r="I12" s="409"/>
      <c r="J12" s="409"/>
      <c r="K12" s="409"/>
      <c r="L12" s="409"/>
    </row>
    <row r="13" spans="1:12" ht="14.1" customHeight="1" x14ac:dyDescent="0.2">
      <c r="A13" s="11">
        <v>0.49305555555555558</v>
      </c>
      <c r="B13" s="211" t="s">
        <v>96</v>
      </c>
      <c r="C13" s="172" t="s">
        <v>299</v>
      </c>
      <c r="D13" s="167" t="s">
        <v>96</v>
      </c>
      <c r="E13" s="172" t="s">
        <v>299</v>
      </c>
      <c r="F13" s="645"/>
      <c r="G13" s="209"/>
      <c r="I13" s="408"/>
      <c r="J13" s="408"/>
      <c r="K13" s="408"/>
      <c r="L13" s="408"/>
    </row>
    <row r="14" spans="1:12" ht="14.1" customHeight="1" x14ac:dyDescent="0.2">
      <c r="A14" s="25" t="s">
        <v>6</v>
      </c>
      <c r="B14" s="207"/>
      <c r="C14" s="207"/>
      <c r="D14" s="207"/>
      <c r="E14" s="207"/>
      <c r="F14" s="207"/>
      <c r="G14" s="256"/>
      <c r="I14" s="409"/>
      <c r="J14" s="409"/>
      <c r="K14" s="409"/>
      <c r="L14" s="409"/>
    </row>
    <row r="15" spans="1:12" ht="14.1" customHeight="1" x14ac:dyDescent="0.2">
      <c r="A15" s="10">
        <v>0.5625</v>
      </c>
      <c r="B15" s="584"/>
      <c r="C15" s="167" t="s">
        <v>300</v>
      </c>
      <c r="D15" s="584"/>
      <c r="E15" s="223" t="s">
        <v>300</v>
      </c>
      <c r="F15" s="584"/>
      <c r="G15" s="585"/>
      <c r="I15" s="408"/>
      <c r="J15" s="408"/>
      <c r="K15" s="408"/>
      <c r="L15" s="408"/>
    </row>
    <row r="16" spans="1:12" ht="14.1" customHeight="1" x14ac:dyDescent="0.2">
      <c r="A16" s="11">
        <v>0.59722222222222221</v>
      </c>
      <c r="B16" s="597"/>
      <c r="C16" s="167" t="s">
        <v>299</v>
      </c>
      <c r="D16" s="597"/>
      <c r="E16" s="223" t="s">
        <v>299</v>
      </c>
      <c r="F16" s="597"/>
      <c r="G16" s="585"/>
      <c r="I16" s="409"/>
      <c r="J16" s="409"/>
      <c r="K16" s="409"/>
      <c r="L16" s="409"/>
    </row>
    <row r="17" spans="1:12" ht="14.1" customHeight="1" x14ac:dyDescent="0.2">
      <c r="A17" s="12">
        <v>0.59722222222222221</v>
      </c>
      <c r="B17" s="512"/>
      <c r="C17" s="152" t="s">
        <v>300</v>
      </c>
      <c r="D17" s="512"/>
      <c r="E17" s="131" t="s">
        <v>300</v>
      </c>
      <c r="F17" s="512"/>
      <c r="G17" s="669"/>
      <c r="I17" s="408"/>
      <c r="J17" s="408"/>
      <c r="K17" s="408"/>
      <c r="L17" s="408"/>
    </row>
    <row r="18" spans="1:12" ht="14.1" customHeight="1" x14ac:dyDescent="0.2">
      <c r="A18" s="12">
        <v>0.63194444444444442</v>
      </c>
      <c r="B18" s="509"/>
      <c r="C18" s="153" t="s">
        <v>299</v>
      </c>
      <c r="D18" s="509"/>
      <c r="E18" s="132" t="s">
        <v>299</v>
      </c>
      <c r="F18" s="509"/>
      <c r="G18" s="670"/>
      <c r="I18" s="409"/>
      <c r="J18" s="409"/>
      <c r="K18" s="409"/>
      <c r="L18" s="409"/>
    </row>
    <row r="19" spans="1:12" ht="14.1" customHeight="1" x14ac:dyDescent="0.2">
      <c r="A19" s="10">
        <v>0.63194444444444442</v>
      </c>
      <c r="B19" s="512"/>
      <c r="C19" s="584"/>
      <c r="D19" s="512"/>
      <c r="E19" s="584"/>
      <c r="F19" s="512"/>
      <c r="G19" s="671"/>
      <c r="I19" s="408"/>
      <c r="J19" s="408"/>
      <c r="K19" s="408"/>
      <c r="L19" s="408"/>
    </row>
    <row r="20" spans="1:12" ht="14.1" customHeight="1" x14ac:dyDescent="0.2">
      <c r="A20" s="11">
        <v>0.66666666666666663</v>
      </c>
      <c r="B20" s="509"/>
      <c r="C20" s="597"/>
      <c r="D20" s="509"/>
      <c r="E20" s="597"/>
      <c r="F20" s="509"/>
      <c r="G20" s="671"/>
      <c r="I20" s="409"/>
      <c r="J20" s="409"/>
      <c r="K20" s="409"/>
      <c r="L20" s="409"/>
    </row>
    <row r="21" spans="1:12" ht="14.1" customHeight="1" x14ac:dyDescent="0.2">
      <c r="A21" s="12">
        <v>0.68055555555555547</v>
      </c>
      <c r="B21" s="211" t="s">
        <v>105</v>
      </c>
      <c r="C21" s="584"/>
      <c r="D21" s="163" t="s">
        <v>105</v>
      </c>
      <c r="E21" s="584"/>
      <c r="F21" s="436"/>
      <c r="G21" s="423"/>
      <c r="I21" s="408"/>
      <c r="J21" s="408"/>
      <c r="K21" s="408"/>
      <c r="L21" s="408"/>
    </row>
    <row r="22" spans="1:12" ht="14.1" customHeight="1" x14ac:dyDescent="0.2">
      <c r="A22" s="12">
        <v>0.71527777777777779</v>
      </c>
      <c r="B22" s="124" t="s">
        <v>96</v>
      </c>
      <c r="C22" s="597"/>
      <c r="D22" s="165" t="s">
        <v>96</v>
      </c>
      <c r="E22" s="597"/>
      <c r="F22" s="435"/>
      <c r="G22" s="424"/>
      <c r="I22" s="409"/>
      <c r="J22" s="409"/>
      <c r="K22" s="409"/>
      <c r="L22" s="409"/>
    </row>
    <row r="23" spans="1:12" ht="14.1" customHeight="1" x14ac:dyDescent="0.2">
      <c r="A23" s="10">
        <v>0.71527777777777779</v>
      </c>
      <c r="B23" s="211" t="s">
        <v>105</v>
      </c>
      <c r="C23" s="514"/>
      <c r="D23" s="167" t="s">
        <v>105</v>
      </c>
      <c r="E23" s="514"/>
      <c r="F23" s="514"/>
      <c r="G23" s="385"/>
      <c r="I23" s="408"/>
      <c r="J23" s="408"/>
      <c r="K23" s="408"/>
      <c r="L23" s="408"/>
    </row>
    <row r="24" spans="1:12" ht="14.1" customHeight="1" x14ac:dyDescent="0.2">
      <c r="A24" s="11">
        <v>0.75</v>
      </c>
      <c r="B24" s="211" t="s">
        <v>96</v>
      </c>
      <c r="C24" s="506"/>
      <c r="D24" s="167" t="s">
        <v>96</v>
      </c>
      <c r="E24" s="506"/>
      <c r="F24" s="506"/>
      <c r="G24" s="385"/>
      <c r="I24" s="409"/>
      <c r="J24" s="409"/>
      <c r="K24" s="409"/>
      <c r="L24" s="409"/>
    </row>
    <row r="25" spans="1:12" ht="14.1" customHeight="1" x14ac:dyDescent="0.2">
      <c r="A25" s="25" t="s">
        <v>7</v>
      </c>
      <c r="B25" s="536"/>
      <c r="C25" s="256"/>
      <c r="D25" s="536"/>
      <c r="E25" s="256"/>
      <c r="F25" s="256"/>
      <c r="G25" s="256"/>
      <c r="I25" s="408"/>
      <c r="J25" s="408"/>
      <c r="K25" s="408"/>
      <c r="L25" s="408"/>
    </row>
    <row r="26" spans="1:12" ht="14.1" customHeight="1" x14ac:dyDescent="0.2">
      <c r="A26" s="10">
        <v>0.77083333333333337</v>
      </c>
      <c r="B26" s="512"/>
      <c r="C26" s="514"/>
      <c r="D26" s="512"/>
      <c r="E26" s="514"/>
      <c r="F26" s="514"/>
      <c r="G26" s="423"/>
      <c r="I26" s="409"/>
      <c r="J26" s="409"/>
      <c r="K26" s="409"/>
      <c r="L26" s="409"/>
    </row>
    <row r="27" spans="1:12" ht="14.1" customHeight="1" x14ac:dyDescent="0.2">
      <c r="A27" s="11">
        <v>0.80555555555555547</v>
      </c>
      <c r="B27" s="509"/>
      <c r="C27" s="509"/>
      <c r="D27" s="509"/>
      <c r="E27" s="509"/>
      <c r="F27" s="509"/>
      <c r="G27" s="424"/>
      <c r="I27" s="408"/>
      <c r="J27" s="408"/>
      <c r="K27" s="408"/>
      <c r="L27" s="408"/>
    </row>
    <row r="28" spans="1:12" ht="14.1" customHeight="1" x14ac:dyDescent="0.2">
      <c r="A28" s="10">
        <v>0.80555555555555547</v>
      </c>
      <c r="B28" s="512"/>
      <c r="C28" s="514"/>
      <c r="D28" s="512"/>
      <c r="E28" s="514"/>
      <c r="F28" s="514"/>
      <c r="G28" s="200"/>
      <c r="I28" s="409"/>
      <c r="J28" s="409"/>
      <c r="K28" s="409"/>
      <c r="L28" s="409"/>
    </row>
    <row r="29" spans="1:12" ht="14.1" customHeight="1" x14ac:dyDescent="0.2">
      <c r="A29" s="11">
        <v>0.84027777777777779</v>
      </c>
      <c r="B29" s="509"/>
      <c r="C29" s="509"/>
      <c r="D29" s="509"/>
      <c r="E29" s="509"/>
      <c r="F29" s="509"/>
      <c r="G29" s="200"/>
      <c r="I29" s="408"/>
      <c r="J29" s="408"/>
      <c r="K29" s="408"/>
      <c r="L29" s="408"/>
    </row>
    <row r="30" spans="1:12" ht="14.1" customHeight="1" x14ac:dyDescent="0.2">
      <c r="A30" s="10">
        <v>0.84027777777777779</v>
      </c>
      <c r="B30" s="512"/>
      <c r="C30" s="512"/>
      <c r="D30" s="512"/>
      <c r="E30" s="512"/>
      <c r="F30" s="512"/>
      <c r="G30" s="222"/>
      <c r="I30" s="409"/>
      <c r="J30" s="409"/>
      <c r="K30" s="409"/>
      <c r="L30" s="409"/>
    </row>
    <row r="31" spans="1:12" ht="14.1" customHeight="1" x14ac:dyDescent="0.2">
      <c r="A31" s="11">
        <v>0.875</v>
      </c>
      <c r="B31" s="509"/>
      <c r="C31" s="509"/>
      <c r="D31" s="509"/>
      <c r="E31" s="509"/>
      <c r="F31" s="509"/>
      <c r="G31" s="205"/>
      <c r="I31" s="408"/>
      <c r="J31" s="408"/>
      <c r="K31" s="408"/>
      <c r="L31" s="408"/>
    </row>
    <row r="32" spans="1:12" ht="14.1" customHeight="1" x14ac:dyDescent="0.2">
      <c r="A32" s="10">
        <v>0.875</v>
      </c>
      <c r="B32" s="512"/>
      <c r="C32" s="512"/>
      <c r="D32" s="512"/>
      <c r="E32" s="512"/>
      <c r="F32" s="512"/>
      <c r="G32" s="207"/>
      <c r="I32" s="409"/>
      <c r="J32" s="409"/>
      <c r="K32" s="409"/>
      <c r="L32" s="409"/>
    </row>
    <row r="33" spans="1:12" ht="14.1" customHeight="1" x14ac:dyDescent="0.2">
      <c r="A33" s="11">
        <v>0.90972222222222221</v>
      </c>
      <c r="B33" s="509"/>
      <c r="C33" s="509"/>
      <c r="D33" s="509"/>
      <c r="E33" s="509"/>
      <c r="F33" s="509"/>
      <c r="G33" s="209"/>
      <c r="I33" s="408"/>
      <c r="J33" s="408"/>
      <c r="K33" s="408"/>
      <c r="L33" s="408"/>
    </row>
    <row r="34" spans="1:12" s="2" customFormat="1" ht="5.25" customHeight="1" x14ac:dyDescent="0.2">
      <c r="A34" s="5"/>
      <c r="B34" s="3"/>
      <c r="C34" s="6"/>
      <c r="D34" s="6"/>
      <c r="E34" s="6"/>
      <c r="F34" s="6"/>
    </row>
    <row r="35" spans="1:12" s="2" customFormat="1" ht="15.75" x14ac:dyDescent="0.2">
      <c r="A35" s="7" t="s">
        <v>35</v>
      </c>
      <c r="B35" s="418" t="s">
        <v>135</v>
      </c>
      <c r="C35" s="69"/>
      <c r="D35" s="69"/>
      <c r="E35" s="481"/>
      <c r="F35" s="66"/>
      <c r="G35" s="69"/>
    </row>
    <row r="36" spans="1:12" ht="25.5" x14ac:dyDescent="0.2">
      <c r="A36" s="664"/>
      <c r="B36" s="664"/>
      <c r="C36" s="664"/>
      <c r="D36" s="664"/>
      <c r="E36" s="664"/>
      <c r="F36" s="664"/>
      <c r="G36" s="664"/>
    </row>
    <row r="37" spans="1:12" x14ac:dyDescent="0.2">
      <c r="A37" s="3"/>
    </row>
  </sheetData>
  <mergeCells count="19">
    <mergeCell ref="A36:G36"/>
    <mergeCell ref="E4:E5"/>
    <mergeCell ref="G15:G16"/>
    <mergeCell ref="G17:G18"/>
    <mergeCell ref="G19:G20"/>
    <mergeCell ref="C4:C5"/>
    <mergeCell ref="C19:C20"/>
    <mergeCell ref="C21:C22"/>
    <mergeCell ref="E19:E20"/>
    <mergeCell ref="E21:E22"/>
    <mergeCell ref="D4:D5"/>
    <mergeCell ref="F4:F5"/>
    <mergeCell ref="F10:F11"/>
    <mergeCell ref="F12:F13"/>
    <mergeCell ref="B15:B16"/>
    <mergeCell ref="D15:D16"/>
    <mergeCell ref="F15:F16"/>
    <mergeCell ref="E1:G1"/>
    <mergeCell ref="I1:L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12" width="20.7109375" style="1" customWidth="1"/>
    <col min="13" max="16384" width="9.140625" style="1"/>
  </cols>
  <sheetData>
    <row r="1" spans="1:12" ht="41.1" customHeight="1" x14ac:dyDescent="0.2">
      <c r="A1" s="20"/>
      <c r="B1" s="120"/>
      <c r="C1" s="120"/>
      <c r="D1" s="120" t="str">
        <f>CDS!H1</f>
        <v>2026/1</v>
      </c>
      <c r="E1" s="573" t="s">
        <v>301</v>
      </c>
      <c r="F1" s="573"/>
      <c r="G1" s="574"/>
      <c r="I1" s="565" t="s">
        <v>350</v>
      </c>
      <c r="J1" s="565"/>
      <c r="K1" s="565"/>
      <c r="L1" s="565"/>
    </row>
    <row r="2" spans="1:12" ht="5.0999999999999996" customHeight="1" x14ac:dyDescent="0.2">
      <c r="A2" s="8"/>
      <c r="B2" s="8"/>
      <c r="C2" s="8"/>
      <c r="D2" s="8"/>
      <c r="E2" s="8"/>
      <c r="F2" s="8"/>
    </row>
    <row r="3" spans="1:12" s="2" customFormat="1" ht="15" x14ac:dyDescent="0.2">
      <c r="A3" s="9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8" t="s">
        <v>5</v>
      </c>
      <c r="G3" s="14" t="s">
        <v>293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150" t="s">
        <v>85</v>
      </c>
      <c r="C4" s="129" t="s">
        <v>36</v>
      </c>
      <c r="D4" s="125" t="s">
        <v>71</v>
      </c>
      <c r="E4" s="512"/>
      <c r="F4" s="512"/>
      <c r="G4" s="644"/>
      <c r="I4" s="412"/>
      <c r="J4" s="412"/>
      <c r="K4" s="416"/>
      <c r="L4" s="409"/>
    </row>
    <row r="5" spans="1:12" ht="14.1" customHeight="1" x14ac:dyDescent="0.2">
      <c r="A5" s="11">
        <v>0.34722222222222227</v>
      </c>
      <c r="B5" s="146" t="s">
        <v>89</v>
      </c>
      <c r="C5" s="225" t="s">
        <v>40</v>
      </c>
      <c r="D5" s="167" t="s">
        <v>72</v>
      </c>
      <c r="E5" s="509"/>
      <c r="F5" s="207"/>
      <c r="G5" s="645"/>
      <c r="I5" s="410"/>
      <c r="J5" s="410"/>
      <c r="K5" s="410"/>
      <c r="L5" s="408"/>
    </row>
    <row r="6" spans="1:12" ht="14.1" customHeight="1" x14ac:dyDescent="0.2">
      <c r="A6" s="12">
        <v>0.34722222222222227</v>
      </c>
      <c r="B6" s="150" t="s">
        <v>85</v>
      </c>
      <c r="C6" s="129" t="s">
        <v>36</v>
      </c>
      <c r="D6" s="125" t="s">
        <v>71</v>
      </c>
      <c r="E6" s="512"/>
      <c r="F6" s="462"/>
      <c r="G6" s="644"/>
      <c r="I6" s="412"/>
      <c r="J6" s="412"/>
      <c r="K6" s="416"/>
      <c r="L6" s="409"/>
    </row>
    <row r="7" spans="1:12" ht="14.1" customHeight="1" x14ac:dyDescent="0.2">
      <c r="A7" s="12">
        <v>0.38194444444444442</v>
      </c>
      <c r="B7" s="148" t="s">
        <v>89</v>
      </c>
      <c r="C7" s="132" t="s">
        <v>302</v>
      </c>
      <c r="D7" s="165" t="s">
        <v>72</v>
      </c>
      <c r="E7" s="509"/>
      <c r="F7" s="505"/>
      <c r="G7" s="645"/>
      <c r="I7" s="410"/>
      <c r="J7" s="410"/>
      <c r="K7" s="410"/>
      <c r="L7" s="408"/>
    </row>
    <row r="8" spans="1:12" ht="14.1" customHeight="1" x14ac:dyDescent="0.2">
      <c r="A8" s="10">
        <v>0.38194444444444442</v>
      </c>
      <c r="B8" s="146" t="s">
        <v>85</v>
      </c>
      <c r="C8" s="426"/>
      <c r="D8" s="426"/>
      <c r="E8" s="512"/>
      <c r="F8" s="409"/>
      <c r="G8" s="644"/>
      <c r="I8" s="412"/>
      <c r="J8" s="409"/>
      <c r="K8" s="409"/>
      <c r="L8" s="409"/>
    </row>
    <row r="9" spans="1:12" ht="14.1" customHeight="1" x14ac:dyDescent="0.2">
      <c r="A9" s="11">
        <v>0.41666666666666669</v>
      </c>
      <c r="B9" s="146" t="s">
        <v>89</v>
      </c>
      <c r="C9" s="209"/>
      <c r="D9" s="209"/>
      <c r="E9" s="509"/>
      <c r="F9" s="408"/>
      <c r="G9" s="645"/>
      <c r="I9" s="410"/>
      <c r="J9" s="408"/>
      <c r="K9" s="408"/>
      <c r="L9" s="408"/>
    </row>
    <row r="10" spans="1:12" ht="14.1" customHeight="1" x14ac:dyDescent="0.2">
      <c r="A10" s="12">
        <v>0.4236111111111111</v>
      </c>
      <c r="B10" s="123" t="s">
        <v>303</v>
      </c>
      <c r="C10" s="512"/>
      <c r="D10" s="163" t="s">
        <v>303</v>
      </c>
      <c r="E10" s="512"/>
      <c r="F10" s="125" t="s">
        <v>71</v>
      </c>
      <c r="G10" s="644"/>
      <c r="I10" s="412"/>
      <c r="J10" s="409"/>
      <c r="K10" s="409"/>
      <c r="L10" s="409"/>
    </row>
    <row r="11" spans="1:12" ht="14.1" customHeight="1" x14ac:dyDescent="0.2">
      <c r="A11" s="12">
        <v>0.45833333333333331</v>
      </c>
      <c r="B11" s="124" t="s">
        <v>204</v>
      </c>
      <c r="C11" s="509"/>
      <c r="D11" s="165" t="s">
        <v>304</v>
      </c>
      <c r="E11" s="509"/>
      <c r="F11" s="165" t="s">
        <v>72</v>
      </c>
      <c r="G11" s="645"/>
      <c r="I11" s="410"/>
      <c r="J11" s="408"/>
      <c r="K11" s="408"/>
      <c r="L11" s="408"/>
    </row>
    <row r="12" spans="1:12" ht="14.1" customHeight="1" x14ac:dyDescent="0.2">
      <c r="A12" s="10">
        <v>0.45833333333333331</v>
      </c>
      <c r="B12" s="123" t="s">
        <v>303</v>
      </c>
      <c r="C12" s="512"/>
      <c r="D12" s="163" t="s">
        <v>303</v>
      </c>
      <c r="E12" s="512"/>
      <c r="F12" s="154" t="s">
        <v>71</v>
      </c>
      <c r="G12" s="644"/>
      <c r="I12" s="409"/>
      <c r="J12" s="409"/>
      <c r="K12" s="409"/>
      <c r="L12" s="409"/>
    </row>
    <row r="13" spans="1:12" ht="14.1" customHeight="1" x14ac:dyDescent="0.2">
      <c r="A13" s="11">
        <v>0.49305555555555558</v>
      </c>
      <c r="B13" s="124" t="s">
        <v>304</v>
      </c>
      <c r="C13" s="509"/>
      <c r="D13" s="165" t="s">
        <v>304</v>
      </c>
      <c r="E13" s="509"/>
      <c r="F13" s="167" t="s">
        <v>72</v>
      </c>
      <c r="G13" s="645"/>
      <c r="I13" s="408"/>
      <c r="J13" s="408"/>
      <c r="K13" s="408"/>
      <c r="L13" s="408"/>
    </row>
    <row r="14" spans="1:12" ht="14.1" customHeight="1" x14ac:dyDescent="0.2">
      <c r="A14" s="25" t="s">
        <v>6</v>
      </c>
      <c r="B14" s="256"/>
      <c r="C14" s="256"/>
      <c r="D14" s="256"/>
      <c r="E14" s="256"/>
      <c r="F14" s="256"/>
      <c r="G14" s="209"/>
      <c r="I14" s="409"/>
      <c r="J14" s="409"/>
      <c r="K14" s="409"/>
      <c r="L14" s="409"/>
    </row>
    <row r="15" spans="1:12" ht="14.1" customHeight="1" x14ac:dyDescent="0.2">
      <c r="A15" s="10">
        <v>0.5625</v>
      </c>
      <c r="B15" s="127"/>
      <c r="C15" s="512"/>
      <c r="D15" s="584"/>
      <c r="E15" s="172" t="s">
        <v>151</v>
      </c>
      <c r="F15" s="512"/>
      <c r="G15" s="385"/>
      <c r="I15" s="408"/>
      <c r="J15" s="408"/>
      <c r="K15" s="408"/>
      <c r="L15" s="408"/>
    </row>
    <row r="16" spans="1:12" ht="14.1" customHeight="1" x14ac:dyDescent="0.2">
      <c r="A16" s="11">
        <v>0.59722222222222221</v>
      </c>
      <c r="B16" s="207"/>
      <c r="C16" s="509"/>
      <c r="D16" s="597"/>
      <c r="E16" s="172" t="s">
        <v>154</v>
      </c>
      <c r="F16" s="509"/>
      <c r="G16" s="424"/>
      <c r="I16" s="409"/>
      <c r="J16" s="409"/>
      <c r="K16" s="409"/>
      <c r="L16" s="409"/>
    </row>
    <row r="17" spans="1:12" ht="14.1" customHeight="1" x14ac:dyDescent="0.2">
      <c r="A17" s="12">
        <v>0.59722222222222221</v>
      </c>
      <c r="B17" s="512"/>
      <c r="C17" s="512"/>
      <c r="D17" s="512"/>
      <c r="E17" s="131" t="s">
        <v>151</v>
      </c>
      <c r="F17" s="512"/>
      <c r="G17" s="385"/>
      <c r="I17" s="408"/>
      <c r="J17" s="408"/>
      <c r="K17" s="408"/>
      <c r="L17" s="408"/>
    </row>
    <row r="18" spans="1:12" ht="14.1" customHeight="1" x14ac:dyDescent="0.2">
      <c r="A18" s="12">
        <v>0.63194444444444442</v>
      </c>
      <c r="B18" s="509"/>
      <c r="C18" s="509"/>
      <c r="D18" s="509"/>
      <c r="E18" s="132" t="s">
        <v>154</v>
      </c>
      <c r="F18" s="509"/>
      <c r="G18" s="194"/>
      <c r="I18" s="409"/>
      <c r="J18" s="409"/>
      <c r="K18" s="409"/>
      <c r="L18" s="409"/>
    </row>
    <row r="19" spans="1:12" ht="14.1" customHeight="1" x14ac:dyDescent="0.2">
      <c r="A19" s="10">
        <v>0.63194444444444442</v>
      </c>
      <c r="B19" s="512"/>
      <c r="C19" s="172" t="s">
        <v>151</v>
      </c>
      <c r="D19" s="512"/>
      <c r="E19" s="465"/>
      <c r="F19" s="154" t="s">
        <v>80</v>
      </c>
      <c r="G19" s="195"/>
      <c r="I19" s="408"/>
      <c r="J19" s="408"/>
      <c r="K19" s="408"/>
      <c r="L19" s="408"/>
    </row>
    <row r="20" spans="1:12" ht="14.1" customHeight="1" x14ac:dyDescent="0.2">
      <c r="A20" s="11">
        <v>0.66666666666666663</v>
      </c>
      <c r="B20" s="509"/>
      <c r="C20" s="172" t="s">
        <v>154</v>
      </c>
      <c r="D20" s="509"/>
      <c r="E20" s="427"/>
      <c r="F20" s="154" t="s">
        <v>72</v>
      </c>
      <c r="G20" s="194"/>
      <c r="I20" s="409"/>
      <c r="J20" s="409"/>
      <c r="K20" s="409"/>
      <c r="L20" s="409"/>
    </row>
    <row r="21" spans="1:12" ht="14.1" customHeight="1" x14ac:dyDescent="0.2">
      <c r="A21" s="12">
        <v>0.68055555555555547</v>
      </c>
      <c r="B21" s="123" t="s">
        <v>206</v>
      </c>
      <c r="C21" s="131" t="s">
        <v>151</v>
      </c>
      <c r="D21" s="163" t="s">
        <v>206</v>
      </c>
      <c r="E21" s="129" t="s">
        <v>80</v>
      </c>
      <c r="F21" s="125" t="s">
        <v>80</v>
      </c>
      <c r="G21" s="195"/>
      <c r="I21" s="408"/>
      <c r="J21" s="408"/>
      <c r="K21" s="408"/>
      <c r="L21" s="408"/>
    </row>
    <row r="22" spans="1:12" ht="14.1" customHeight="1" x14ac:dyDescent="0.2">
      <c r="A22" s="12">
        <v>0.71527777777777779</v>
      </c>
      <c r="B22" s="124" t="s">
        <v>304</v>
      </c>
      <c r="C22" s="132" t="s">
        <v>154</v>
      </c>
      <c r="D22" s="165" t="s">
        <v>304</v>
      </c>
      <c r="E22" s="132" t="s">
        <v>72</v>
      </c>
      <c r="F22" s="165" t="s">
        <v>72</v>
      </c>
      <c r="G22" s="194"/>
      <c r="I22" s="409"/>
      <c r="J22" s="409"/>
      <c r="K22" s="409"/>
      <c r="L22" s="409"/>
    </row>
    <row r="23" spans="1:12" ht="14.1" customHeight="1" x14ac:dyDescent="0.2">
      <c r="A23" s="10">
        <v>0.71527777777777779</v>
      </c>
      <c r="B23" s="211" t="s">
        <v>206</v>
      </c>
      <c r="C23" s="512"/>
      <c r="D23" s="167" t="s">
        <v>206</v>
      </c>
      <c r="E23" s="225" t="s">
        <v>80</v>
      </c>
      <c r="F23" s="512"/>
      <c r="G23" s="195"/>
      <c r="I23" s="408"/>
      <c r="J23" s="408"/>
      <c r="K23" s="408"/>
      <c r="L23" s="408"/>
    </row>
    <row r="24" spans="1:12" ht="14.1" customHeight="1" x14ac:dyDescent="0.2">
      <c r="A24" s="11">
        <v>0.75</v>
      </c>
      <c r="B24" s="211" t="s">
        <v>304</v>
      </c>
      <c r="C24" s="509"/>
      <c r="D24" s="167" t="s">
        <v>304</v>
      </c>
      <c r="E24" s="172" t="s">
        <v>72</v>
      </c>
      <c r="F24" s="509"/>
      <c r="G24" s="194"/>
      <c r="I24" s="409"/>
      <c r="J24" s="409"/>
      <c r="K24" s="409"/>
      <c r="L24" s="409"/>
    </row>
    <row r="25" spans="1:12" ht="14.1" customHeight="1" x14ac:dyDescent="0.2">
      <c r="A25" s="25" t="s">
        <v>7</v>
      </c>
      <c r="B25" s="239"/>
      <c r="C25" s="498"/>
      <c r="D25" s="239"/>
      <c r="E25" s="537"/>
      <c r="F25" s="498"/>
      <c r="G25" s="191"/>
      <c r="I25" s="408"/>
      <c r="J25" s="408"/>
      <c r="K25" s="408"/>
      <c r="L25" s="408"/>
    </row>
    <row r="26" spans="1:12" ht="14.1" customHeight="1" x14ac:dyDescent="0.2">
      <c r="A26" s="10">
        <v>0.77083333333333337</v>
      </c>
      <c r="B26" s="512"/>
      <c r="C26" s="512"/>
      <c r="D26" s="512"/>
      <c r="E26" s="512"/>
      <c r="F26" s="514"/>
      <c r="G26" s="195"/>
      <c r="I26" s="409"/>
      <c r="J26" s="409"/>
      <c r="K26" s="409"/>
      <c r="L26" s="409"/>
    </row>
    <row r="27" spans="1:12" ht="14.1" customHeight="1" x14ac:dyDescent="0.2">
      <c r="A27" s="11">
        <v>0.80555555555555547</v>
      </c>
      <c r="B27" s="509"/>
      <c r="C27" s="509"/>
      <c r="D27" s="509"/>
      <c r="E27" s="509"/>
      <c r="F27" s="509"/>
      <c r="G27" s="194"/>
      <c r="I27" s="408"/>
      <c r="J27" s="408"/>
      <c r="K27" s="408"/>
      <c r="L27" s="408"/>
    </row>
    <row r="28" spans="1:12" ht="14.1" customHeight="1" x14ac:dyDescent="0.2">
      <c r="A28" s="10">
        <v>0.80555555555555547</v>
      </c>
      <c r="B28" s="512"/>
      <c r="C28" s="514"/>
      <c r="D28" s="512"/>
      <c r="E28" s="512"/>
      <c r="F28" s="514"/>
      <c r="G28" s="200"/>
      <c r="I28" s="409"/>
      <c r="J28" s="409"/>
      <c r="K28" s="409"/>
      <c r="L28" s="409"/>
    </row>
    <row r="29" spans="1:12" ht="14.1" customHeight="1" x14ac:dyDescent="0.2">
      <c r="A29" s="11">
        <v>0.84027777777777779</v>
      </c>
      <c r="B29" s="509"/>
      <c r="C29" s="509"/>
      <c r="D29" s="509"/>
      <c r="E29" s="509"/>
      <c r="F29" s="509"/>
      <c r="G29" s="200"/>
      <c r="I29" s="408"/>
      <c r="J29" s="408"/>
      <c r="K29" s="408"/>
      <c r="L29" s="408"/>
    </row>
    <row r="30" spans="1:12" ht="14.1" customHeight="1" x14ac:dyDescent="0.2">
      <c r="A30" s="10">
        <v>0.84027777777777779</v>
      </c>
      <c r="B30" s="512"/>
      <c r="C30" s="514"/>
      <c r="D30" s="512"/>
      <c r="E30" s="512"/>
      <c r="F30" s="644"/>
      <c r="G30" s="222"/>
      <c r="I30" s="409"/>
      <c r="J30" s="409"/>
      <c r="K30" s="409"/>
      <c r="L30" s="409"/>
    </row>
    <row r="31" spans="1:12" ht="14.1" customHeight="1" x14ac:dyDescent="0.2">
      <c r="A31" s="11">
        <v>0.875</v>
      </c>
      <c r="B31" s="509"/>
      <c r="C31" s="509"/>
      <c r="D31" s="509"/>
      <c r="E31" s="509"/>
      <c r="F31" s="645"/>
      <c r="G31" s="205"/>
      <c r="I31" s="408"/>
      <c r="J31" s="408"/>
      <c r="K31" s="408"/>
      <c r="L31" s="408"/>
    </row>
    <row r="32" spans="1:12" ht="14.1" customHeight="1" x14ac:dyDescent="0.2">
      <c r="A32" s="10">
        <v>0.875</v>
      </c>
      <c r="B32" s="512"/>
      <c r="C32" s="644"/>
      <c r="D32" s="512"/>
      <c r="E32" s="644"/>
      <c r="F32" s="644"/>
      <c r="G32" s="207"/>
      <c r="I32" s="409"/>
      <c r="J32" s="409"/>
      <c r="K32" s="409"/>
      <c r="L32" s="409"/>
    </row>
    <row r="33" spans="1:12" ht="14.1" customHeight="1" x14ac:dyDescent="0.2">
      <c r="A33" s="11">
        <v>0.90972222222222221</v>
      </c>
      <c r="B33" s="509"/>
      <c r="C33" s="645"/>
      <c r="D33" s="509"/>
      <c r="E33" s="645"/>
      <c r="F33" s="645"/>
      <c r="G33" s="209"/>
      <c r="I33" s="408"/>
      <c r="J33" s="408"/>
      <c r="K33" s="408"/>
      <c r="L33" s="408"/>
    </row>
    <row r="34" spans="1:12" s="2" customFormat="1" ht="5.25" customHeight="1" x14ac:dyDescent="0.2">
      <c r="A34" s="5"/>
      <c r="B34" s="3"/>
      <c r="C34" s="6"/>
      <c r="D34" s="6"/>
      <c r="E34" s="6"/>
      <c r="F34" s="6"/>
    </row>
    <row r="35" spans="1:12" s="2" customFormat="1" ht="15.75" x14ac:dyDescent="0.2">
      <c r="A35" s="7" t="s">
        <v>35</v>
      </c>
      <c r="B35" s="121" t="s">
        <v>135</v>
      </c>
      <c r="C35" s="69"/>
      <c r="D35" s="69"/>
      <c r="E35" s="256"/>
      <c r="F35" s="477"/>
      <c r="G35" s="256"/>
    </row>
    <row r="36" spans="1:12" x14ac:dyDescent="0.2">
      <c r="A36" s="3"/>
      <c r="B36" s="3"/>
    </row>
    <row r="37" spans="1:12" ht="25.5" x14ac:dyDescent="0.2">
      <c r="A37" s="664" t="s">
        <v>356</v>
      </c>
      <c r="B37" s="664"/>
      <c r="C37" s="664"/>
      <c r="D37" s="664"/>
      <c r="E37" s="664"/>
      <c r="F37" s="664"/>
      <c r="G37" s="664"/>
    </row>
    <row r="38" spans="1:12" x14ac:dyDescent="0.2">
      <c r="A38" s="3"/>
    </row>
  </sheetData>
  <mergeCells count="13">
    <mergeCell ref="I1:L1"/>
    <mergeCell ref="G4:G5"/>
    <mergeCell ref="E1:G1"/>
    <mergeCell ref="A37:G37"/>
    <mergeCell ref="F32:F33"/>
    <mergeCell ref="F30:F31"/>
    <mergeCell ref="E32:E33"/>
    <mergeCell ref="C32:C33"/>
    <mergeCell ref="G6:G7"/>
    <mergeCell ref="G8:G9"/>
    <mergeCell ref="G10:G11"/>
    <mergeCell ref="G12:G13"/>
    <mergeCell ref="D15:D1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F34" sqref="F34:F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305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68"/>
      <c r="C4" s="127"/>
      <c r="D4" s="244"/>
      <c r="E4" s="127"/>
      <c r="F4" s="263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269"/>
      <c r="C5" s="217"/>
      <c r="D5" s="270"/>
      <c r="E5" s="200"/>
      <c r="F5" s="271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250"/>
      <c r="C6" s="127"/>
      <c r="D6" s="244"/>
      <c r="E6" s="127"/>
      <c r="F6" s="263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254"/>
      <c r="C7" s="217"/>
      <c r="D7" s="270"/>
      <c r="E7" s="200"/>
      <c r="F7" s="271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250"/>
      <c r="C8" s="127"/>
      <c r="D8" s="244"/>
      <c r="E8" s="456"/>
      <c r="F8" s="239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252"/>
      <c r="C9" s="217"/>
      <c r="D9" s="270"/>
      <c r="E9" s="216"/>
      <c r="F9" s="209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123" t="s">
        <v>309</v>
      </c>
      <c r="C10" s="672"/>
      <c r="D10" s="131" t="s">
        <v>309</v>
      </c>
      <c r="E10" s="246"/>
      <c r="F10" s="207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124" t="s">
        <v>304</v>
      </c>
      <c r="C11" s="673"/>
      <c r="D11" s="132" t="s">
        <v>304</v>
      </c>
      <c r="E11" s="247"/>
      <c r="F11" s="209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123" t="s">
        <v>309</v>
      </c>
      <c r="C12" s="674"/>
      <c r="D12" s="131" t="s">
        <v>309</v>
      </c>
      <c r="E12" s="248"/>
      <c r="F12" s="207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124" t="s">
        <v>304</v>
      </c>
      <c r="C13" s="674"/>
      <c r="D13" s="132" t="s">
        <v>304</v>
      </c>
      <c r="E13" s="248"/>
      <c r="F13" s="207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190"/>
      <c r="C14" s="191"/>
      <c r="D14" s="277"/>
      <c r="E14" s="278"/>
      <c r="F14" s="278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254"/>
      <c r="C15" s="181"/>
      <c r="D15" s="226"/>
      <c r="E15" s="279"/>
      <c r="F15" s="248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254"/>
      <c r="C16" s="181"/>
      <c r="D16" s="226"/>
      <c r="E16" s="279"/>
      <c r="F16" s="248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280" t="s">
        <v>307</v>
      </c>
      <c r="C17" s="508"/>
      <c r="D17" s="272" t="s">
        <v>307</v>
      </c>
      <c r="E17" s="508"/>
      <c r="F17" s="508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281" t="s">
        <v>306</v>
      </c>
      <c r="C18" s="207"/>
      <c r="D18" s="276" t="s">
        <v>306</v>
      </c>
      <c r="E18" s="207"/>
      <c r="F18" s="509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282" t="s">
        <v>307</v>
      </c>
      <c r="C19" s="508"/>
      <c r="D19" s="274" t="s">
        <v>307</v>
      </c>
      <c r="E19" s="508"/>
      <c r="F19" s="508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282" t="s">
        <v>306</v>
      </c>
      <c r="C20" s="207"/>
      <c r="D20" s="274" t="s">
        <v>306</v>
      </c>
      <c r="E20" s="207"/>
      <c r="F20" s="509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131" t="s">
        <v>365</v>
      </c>
      <c r="C21" s="508"/>
      <c r="D21" s="131" t="s">
        <v>365</v>
      </c>
      <c r="E21" s="508"/>
      <c r="F21" s="508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132" t="s">
        <v>304</v>
      </c>
      <c r="C22" s="207"/>
      <c r="D22" s="132" t="s">
        <v>304</v>
      </c>
      <c r="E22" s="207"/>
      <c r="F22" s="509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31" t="s">
        <v>365</v>
      </c>
      <c r="C23" s="508"/>
      <c r="D23" s="131" t="s">
        <v>365</v>
      </c>
      <c r="E23" s="508"/>
      <c r="F23" s="508"/>
      <c r="H23" s="408"/>
      <c r="I23" s="408"/>
      <c r="J23" s="408"/>
      <c r="K23" s="408"/>
    </row>
    <row r="24" spans="1:11" ht="14.1" customHeight="1" x14ac:dyDescent="0.2">
      <c r="A24" s="11">
        <v>0.75</v>
      </c>
      <c r="B24" s="132" t="s">
        <v>304</v>
      </c>
      <c r="C24" s="207"/>
      <c r="D24" s="132" t="s">
        <v>304</v>
      </c>
      <c r="E24" s="207"/>
      <c r="F24" s="539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497"/>
      <c r="C25" s="497"/>
      <c r="D25" s="497"/>
      <c r="E25" s="497"/>
      <c r="F25" s="114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508"/>
      <c r="C26" s="508"/>
      <c r="D26" s="508"/>
      <c r="E26" s="508"/>
      <c r="F26" s="508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207"/>
      <c r="C27" s="207"/>
      <c r="D27" s="207"/>
      <c r="E27" s="207"/>
      <c r="F27" s="509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508"/>
      <c r="C28" s="508"/>
      <c r="D28" s="508"/>
      <c r="E28" s="508"/>
      <c r="F28" s="207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207"/>
      <c r="C29" s="207"/>
      <c r="D29" s="207"/>
      <c r="E29" s="207"/>
      <c r="F29" s="509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508"/>
      <c r="C30" s="508"/>
      <c r="D30" s="508"/>
      <c r="E30" s="508"/>
      <c r="F30" s="207"/>
      <c r="H30" s="409"/>
      <c r="I30" s="409"/>
      <c r="J30" s="409"/>
      <c r="K30" s="409"/>
    </row>
    <row r="31" spans="1:11" ht="14.1" customHeight="1" x14ac:dyDescent="0.2">
      <c r="A31" s="11">
        <v>0.875</v>
      </c>
      <c r="B31" s="509"/>
      <c r="C31" s="509"/>
      <c r="D31" s="509"/>
      <c r="E31" s="509"/>
      <c r="F31" s="509"/>
      <c r="H31" s="408"/>
      <c r="I31" s="408"/>
      <c r="J31" s="408"/>
      <c r="K31" s="408"/>
    </row>
    <row r="32" spans="1:11" ht="14.1" customHeight="1" x14ac:dyDescent="0.2">
      <c r="A32" s="10">
        <v>0.875</v>
      </c>
      <c r="B32" s="207"/>
      <c r="C32" s="207"/>
      <c r="D32" s="207"/>
      <c r="E32" s="207"/>
      <c r="F32" s="507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509"/>
      <c r="C33" s="509"/>
      <c r="D33" s="509"/>
      <c r="E33" s="509"/>
      <c r="F33" s="505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1" t="s">
        <v>135</v>
      </c>
      <c r="C35" s="122" t="s">
        <v>236</v>
      </c>
      <c r="D35" s="428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5">
    <mergeCell ref="H1:K1"/>
    <mergeCell ref="B1:C1"/>
    <mergeCell ref="D1:F1"/>
    <mergeCell ref="C10:C11"/>
    <mergeCell ref="C12:C1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49" sqref="E49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308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68"/>
      <c r="C4" s="127"/>
      <c r="D4" s="244"/>
      <c r="E4" s="127"/>
      <c r="F4" s="263"/>
      <c r="H4" s="409"/>
      <c r="I4" s="413"/>
      <c r="J4" s="409"/>
      <c r="K4" s="409"/>
    </row>
    <row r="5" spans="1:11" ht="14.1" customHeight="1" x14ac:dyDescent="0.2">
      <c r="A5" s="11">
        <v>0.34722222222222227</v>
      </c>
      <c r="B5" s="269"/>
      <c r="C5" s="217"/>
      <c r="D5" s="270"/>
      <c r="E5" s="200"/>
      <c r="F5" s="271"/>
      <c r="H5" s="408"/>
      <c r="I5" s="410"/>
      <c r="J5" s="408"/>
      <c r="K5" s="408"/>
    </row>
    <row r="6" spans="1:11" ht="14.1" customHeight="1" x14ac:dyDescent="0.2">
      <c r="A6" s="12">
        <v>0.34722222222222227</v>
      </c>
      <c r="B6" s="268"/>
      <c r="C6" s="127"/>
      <c r="D6" s="244"/>
      <c r="E6" s="127"/>
      <c r="F6" s="263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365"/>
      <c r="C7" s="128"/>
      <c r="D7" s="245"/>
      <c r="E7" s="205"/>
      <c r="F7" s="275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350"/>
      <c r="C8" s="127"/>
      <c r="D8" s="270"/>
      <c r="E8" s="439"/>
      <c r="F8" s="271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350"/>
      <c r="C9" s="128"/>
      <c r="D9" s="270"/>
      <c r="E9" s="439"/>
      <c r="F9" s="271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123" t="s">
        <v>309</v>
      </c>
      <c r="C10" s="127"/>
      <c r="D10" s="163" t="s">
        <v>309</v>
      </c>
      <c r="E10" s="440"/>
      <c r="F10" s="263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124" t="s">
        <v>304</v>
      </c>
      <c r="C11" s="128"/>
      <c r="D11" s="165" t="s">
        <v>304</v>
      </c>
      <c r="E11" s="438"/>
      <c r="F11" s="24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123" t="s">
        <v>309</v>
      </c>
      <c r="C12" s="127"/>
      <c r="D12" s="163" t="s">
        <v>309</v>
      </c>
      <c r="E12" s="440"/>
      <c r="F12" s="271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124" t="s">
        <v>304</v>
      </c>
      <c r="C13" s="128"/>
      <c r="D13" s="165" t="s">
        <v>304</v>
      </c>
      <c r="E13" s="438"/>
      <c r="F13" s="248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364"/>
      <c r="C14" s="128"/>
      <c r="D14" s="245"/>
      <c r="E14" s="257"/>
      <c r="F14" s="278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269"/>
      <c r="C15" s="127"/>
      <c r="D15" s="199"/>
      <c r="E15" s="385"/>
      <c r="F15" s="248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269"/>
      <c r="C16" s="502"/>
      <c r="D16" s="199"/>
      <c r="E16" s="385"/>
      <c r="F16" s="248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280" t="s">
        <v>307</v>
      </c>
      <c r="C17" s="508"/>
      <c r="D17" s="383" t="s">
        <v>307</v>
      </c>
      <c r="E17" s="508"/>
      <c r="F17" s="508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281" t="s">
        <v>306</v>
      </c>
      <c r="C18" s="509"/>
      <c r="D18" s="384" t="s">
        <v>306</v>
      </c>
      <c r="E18" s="509"/>
      <c r="F18" s="509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282" t="s">
        <v>307</v>
      </c>
      <c r="C19" s="508"/>
      <c r="D19" s="230" t="s">
        <v>307</v>
      </c>
      <c r="E19" s="508"/>
      <c r="F19" s="508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282" t="s">
        <v>306</v>
      </c>
      <c r="C20" s="509"/>
      <c r="D20" s="230" t="s">
        <v>306</v>
      </c>
      <c r="E20" s="509"/>
      <c r="F20" s="509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131" t="s">
        <v>365</v>
      </c>
      <c r="C21" s="508"/>
      <c r="D21" s="131" t="s">
        <v>365</v>
      </c>
      <c r="E21" s="508"/>
      <c r="F21" s="508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132" t="s">
        <v>304</v>
      </c>
      <c r="C22" s="509"/>
      <c r="D22" s="132" t="s">
        <v>304</v>
      </c>
      <c r="E22" s="509"/>
      <c r="F22" s="509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31" t="s">
        <v>365</v>
      </c>
      <c r="C23" s="508"/>
      <c r="D23" s="131" t="s">
        <v>365</v>
      </c>
      <c r="E23" s="508"/>
      <c r="F23" s="508"/>
      <c r="H23" s="408"/>
      <c r="I23" s="408"/>
      <c r="J23" s="408"/>
      <c r="K23" s="408"/>
    </row>
    <row r="24" spans="1:11" ht="14.1" customHeight="1" x14ac:dyDescent="0.2">
      <c r="A24" s="11">
        <v>0.75</v>
      </c>
      <c r="B24" s="132" t="s">
        <v>304</v>
      </c>
      <c r="C24" s="675"/>
      <c r="D24" s="132" t="s">
        <v>304</v>
      </c>
      <c r="E24" s="675"/>
      <c r="F24" s="675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50"/>
      <c r="C25" s="645"/>
      <c r="D25" s="53"/>
      <c r="E25" s="645"/>
      <c r="F25" s="645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94"/>
      <c r="C26" s="510"/>
      <c r="D26" s="104"/>
      <c r="E26" s="48"/>
      <c r="F26" s="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92"/>
      <c r="C27" s="511"/>
      <c r="D27" s="105"/>
      <c r="E27" s="50"/>
      <c r="F27" s="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06"/>
      <c r="C28" s="239"/>
      <c r="D28" s="107"/>
      <c r="E28" s="52"/>
      <c r="F28" s="4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06"/>
      <c r="C29" s="209"/>
      <c r="D29" s="107"/>
      <c r="E29" s="52"/>
      <c r="F29" s="4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1" t="s">
        <v>135</v>
      </c>
      <c r="C35" s="122" t="s">
        <v>236</v>
      </c>
      <c r="D35" s="428"/>
      <c r="E35" s="67"/>
      <c r="F35" s="4"/>
    </row>
    <row r="36" spans="1:11" x14ac:dyDescent="0.2">
      <c r="A36" s="3"/>
      <c r="B36" s="3"/>
    </row>
    <row r="37" spans="1:11" x14ac:dyDescent="0.2">
      <c r="A37" s="3"/>
    </row>
  </sheetData>
  <mergeCells count="6">
    <mergeCell ref="H1:K1"/>
    <mergeCell ref="B1:C1"/>
    <mergeCell ref="D1:F1"/>
    <mergeCell ref="F24:F25"/>
    <mergeCell ref="C24:C25"/>
    <mergeCell ref="E24:E2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D35" sqref="D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310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2"/>
      <c r="C4" s="48"/>
      <c r="D4" s="49"/>
      <c r="E4" s="48"/>
      <c r="F4" s="60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64"/>
      <c r="C5" s="52"/>
      <c r="D5" s="53"/>
      <c r="E5" s="29"/>
      <c r="F5" s="59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62"/>
      <c r="C6" s="48"/>
      <c r="D6" s="49"/>
      <c r="E6" s="48"/>
      <c r="F6" s="60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63"/>
      <c r="C7" s="50"/>
      <c r="D7" s="51"/>
      <c r="E7" s="45"/>
      <c r="F7" s="61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41"/>
      <c r="C8" s="52"/>
      <c r="D8" s="53"/>
      <c r="E8" s="29"/>
      <c r="F8" s="59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41"/>
      <c r="C9" s="52"/>
      <c r="D9" s="53"/>
      <c r="E9" s="29"/>
      <c r="F9" s="59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90"/>
      <c r="C10" s="48"/>
      <c r="D10" s="91"/>
      <c r="E10" s="38"/>
      <c r="F10" s="60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92"/>
      <c r="C11" s="50"/>
      <c r="D11" s="93"/>
      <c r="E11" s="45"/>
      <c r="F11" s="4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94"/>
      <c r="C12" s="52"/>
      <c r="D12" s="95"/>
      <c r="E12" s="29"/>
      <c r="F12" s="59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94"/>
      <c r="C13" s="52"/>
      <c r="D13" s="95"/>
      <c r="E13" s="29"/>
      <c r="F13" s="43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4"/>
      <c r="C14" s="67"/>
      <c r="D14" s="86"/>
      <c r="E14" s="67"/>
      <c r="F14" s="87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64"/>
      <c r="C15" s="52"/>
      <c r="D15" s="42"/>
      <c r="E15" s="96"/>
      <c r="F15" s="43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64"/>
      <c r="C16" s="52"/>
      <c r="D16" s="42"/>
      <c r="E16" s="96"/>
      <c r="F16" s="43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62"/>
      <c r="C17" s="97"/>
      <c r="D17" s="39"/>
      <c r="E17" s="98"/>
      <c r="F17" s="40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63"/>
      <c r="C18" s="99"/>
      <c r="D18" s="46"/>
      <c r="E18" s="100"/>
      <c r="F18" s="47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41"/>
      <c r="C19" s="101"/>
      <c r="D19" s="42"/>
      <c r="E19" s="96"/>
      <c r="F19" s="43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41"/>
      <c r="C20" s="101"/>
      <c r="D20" s="42"/>
      <c r="E20" s="96"/>
      <c r="F20" s="43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37"/>
      <c r="C21" s="97"/>
      <c r="D21" s="39"/>
      <c r="E21" s="97"/>
      <c r="F21" s="102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41"/>
      <c r="C22" s="99"/>
      <c r="D22" s="46"/>
      <c r="E22" s="99"/>
      <c r="F22" s="103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97"/>
      <c r="C23" s="102"/>
      <c r="D23" s="49"/>
      <c r="E23" s="97"/>
      <c r="F23" s="102"/>
      <c r="H23" s="408"/>
      <c r="I23" s="408"/>
      <c r="J23" s="408"/>
      <c r="K23" s="408"/>
    </row>
    <row r="24" spans="1:11" ht="14.1" customHeight="1" x14ac:dyDescent="0.2">
      <c r="A24" s="11">
        <v>0.75</v>
      </c>
      <c r="B24" s="101"/>
      <c r="C24" s="103"/>
      <c r="D24" s="51"/>
      <c r="E24" s="99"/>
      <c r="F24" s="103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67"/>
      <c r="C25" s="59"/>
      <c r="D25" s="53"/>
      <c r="E25" s="52"/>
      <c r="F25" s="59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3" t="s">
        <v>135</v>
      </c>
      <c r="C35" s="36" t="s">
        <v>236</v>
      </c>
      <c r="D35" s="540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D35" sqref="D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311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2"/>
      <c r="C4" s="48"/>
      <c r="D4" s="49"/>
      <c r="E4" s="48"/>
      <c r="F4" s="60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64"/>
      <c r="C5" s="52"/>
      <c r="D5" s="53"/>
      <c r="E5" s="29"/>
      <c r="F5" s="59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62"/>
      <c r="C6" s="48"/>
      <c r="D6" s="49"/>
      <c r="E6" s="48"/>
      <c r="F6" s="60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63"/>
      <c r="C7" s="50"/>
      <c r="D7" s="51"/>
      <c r="E7" s="45"/>
      <c r="F7" s="61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41"/>
      <c r="C8" s="52"/>
      <c r="D8" s="53"/>
      <c r="E8" s="29"/>
      <c r="F8" s="59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41"/>
      <c r="C9" s="52"/>
      <c r="D9" s="53"/>
      <c r="E9" s="29"/>
      <c r="F9" s="59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90"/>
      <c r="C10" s="48"/>
      <c r="D10" s="91"/>
      <c r="E10" s="38"/>
      <c r="F10" s="60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92"/>
      <c r="C11" s="50"/>
      <c r="D11" s="93"/>
      <c r="E11" s="45"/>
      <c r="F11" s="4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94"/>
      <c r="C12" s="52"/>
      <c r="D12" s="95"/>
      <c r="E12" s="29"/>
      <c r="F12" s="59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94"/>
      <c r="C13" s="52"/>
      <c r="D13" s="95"/>
      <c r="E13" s="29"/>
      <c r="F13" s="43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4"/>
      <c r="C14" s="67"/>
      <c r="D14" s="86"/>
      <c r="E14" s="67"/>
      <c r="F14" s="87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64"/>
      <c r="C15" s="52"/>
      <c r="D15" s="42"/>
      <c r="E15" s="96"/>
      <c r="F15" s="43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64"/>
      <c r="C16" s="52"/>
      <c r="D16" s="42"/>
      <c r="E16" s="96"/>
      <c r="F16" s="43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62"/>
      <c r="C17" s="97"/>
      <c r="D17" s="39"/>
      <c r="E17" s="98"/>
      <c r="F17" s="40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63"/>
      <c r="C18" s="99"/>
      <c r="D18" s="46"/>
      <c r="E18" s="100"/>
      <c r="F18" s="47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41"/>
      <c r="C19" s="101"/>
      <c r="D19" s="42"/>
      <c r="E19" s="96"/>
      <c r="F19" s="43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41"/>
      <c r="C20" s="101"/>
      <c r="D20" s="42"/>
      <c r="E20" s="96"/>
      <c r="F20" s="43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37"/>
      <c r="C21" s="97"/>
      <c r="D21" s="39"/>
      <c r="E21" s="97"/>
      <c r="F21" s="102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41"/>
      <c r="C22" s="99"/>
      <c r="D22" s="46"/>
      <c r="E22" s="99"/>
      <c r="F22" s="103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97"/>
      <c r="C23" s="102"/>
      <c r="D23" s="49"/>
      <c r="E23" s="97"/>
      <c r="F23" s="102"/>
      <c r="H23" s="408"/>
      <c r="I23" s="408"/>
      <c r="J23" s="408"/>
      <c r="K23" s="408"/>
    </row>
    <row r="24" spans="1:11" ht="14.1" customHeight="1" x14ac:dyDescent="0.2">
      <c r="A24" s="11">
        <v>0.75</v>
      </c>
      <c r="B24" s="101"/>
      <c r="C24" s="103"/>
      <c r="D24" s="51"/>
      <c r="E24" s="99"/>
      <c r="F24" s="103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67"/>
      <c r="C25" s="59"/>
      <c r="D25" s="53"/>
      <c r="E25" s="52"/>
      <c r="F25" s="59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3" t="s">
        <v>135</v>
      </c>
      <c r="C35" s="36" t="s">
        <v>236</v>
      </c>
      <c r="D35" s="540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80" zoomScaleNormal="80" workbookViewId="0">
      <selection activeCell="G41" sqref="G41"/>
    </sheetView>
  </sheetViews>
  <sheetFormatPr defaultColWidth="9.140625" defaultRowHeight="12.75" x14ac:dyDescent="0.2"/>
  <cols>
    <col min="1" max="1" width="12.140625" style="1" bestFit="1" customWidth="1"/>
    <col min="2" max="7" width="21.7109375" style="1" customWidth="1"/>
    <col min="8" max="8" width="9.140625" style="1"/>
    <col min="9" max="12" width="20.7109375" style="1" customWidth="1"/>
    <col min="13" max="16384" width="9.140625" style="1"/>
  </cols>
  <sheetData>
    <row r="1" spans="1:12" ht="41.1" customHeight="1" x14ac:dyDescent="0.2">
      <c r="A1" s="20"/>
      <c r="B1" s="575" t="str">
        <f>CDS!H1</f>
        <v>2026/1</v>
      </c>
      <c r="C1" s="575"/>
      <c r="D1" s="573" t="s">
        <v>281</v>
      </c>
      <c r="E1" s="573"/>
      <c r="F1" s="573"/>
      <c r="G1" s="574"/>
      <c r="I1" s="565" t="s">
        <v>350</v>
      </c>
      <c r="J1" s="565"/>
      <c r="K1" s="565"/>
      <c r="L1" s="565"/>
    </row>
    <row r="2" spans="1:12" ht="5.0999999999999996" customHeight="1" x14ac:dyDescent="0.2">
      <c r="A2" s="8"/>
      <c r="B2" s="8"/>
      <c r="C2" s="8"/>
      <c r="D2" s="8"/>
      <c r="E2" s="8"/>
      <c r="F2" s="8"/>
      <c r="G2" s="8"/>
    </row>
    <row r="3" spans="1:12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351</v>
      </c>
      <c r="I3" s="155" t="s">
        <v>346</v>
      </c>
      <c r="J3" s="155" t="s">
        <v>347</v>
      </c>
      <c r="K3" s="155" t="s">
        <v>348</v>
      </c>
      <c r="L3" s="155" t="s">
        <v>349</v>
      </c>
    </row>
    <row r="4" spans="1:12" ht="14.1" customHeight="1" x14ac:dyDescent="0.2">
      <c r="A4" s="10">
        <v>0.3125</v>
      </c>
      <c r="B4" s="576" t="s">
        <v>225</v>
      </c>
      <c r="C4" s="576" t="s">
        <v>225</v>
      </c>
      <c r="D4" s="576" t="s">
        <v>225</v>
      </c>
      <c r="E4" s="131" t="s">
        <v>110</v>
      </c>
      <c r="F4" s="152" t="s">
        <v>110</v>
      </c>
      <c r="G4" s="235"/>
      <c r="I4" s="447"/>
      <c r="J4" s="447"/>
      <c r="K4" s="447"/>
      <c r="L4" s="447"/>
    </row>
    <row r="5" spans="1:12" ht="14.1" customHeight="1" x14ac:dyDescent="0.2">
      <c r="A5" s="11">
        <v>0.34722222222222227</v>
      </c>
      <c r="B5" s="577"/>
      <c r="C5" s="577"/>
      <c r="D5" s="577"/>
      <c r="E5" s="132" t="s">
        <v>113</v>
      </c>
      <c r="F5" s="153" t="s">
        <v>113</v>
      </c>
      <c r="G5" s="236"/>
      <c r="I5" s="448"/>
      <c r="J5" s="448"/>
      <c r="K5" s="448"/>
      <c r="L5" s="448"/>
    </row>
    <row r="6" spans="1:12" ht="14.1" customHeight="1" x14ac:dyDescent="0.2">
      <c r="A6" s="12">
        <v>0.34722222222222227</v>
      </c>
      <c r="B6" s="578"/>
      <c r="C6" s="426"/>
      <c r="D6" s="529"/>
      <c r="E6" s="131" t="s">
        <v>110</v>
      </c>
      <c r="F6" s="152" t="s">
        <v>110</v>
      </c>
      <c r="G6" s="235"/>
      <c r="I6" s="447"/>
      <c r="J6" s="447"/>
      <c r="K6" s="447"/>
      <c r="L6" s="447"/>
    </row>
    <row r="7" spans="1:12" ht="14.1" customHeight="1" x14ac:dyDescent="0.2">
      <c r="A7" s="12">
        <v>0.38194444444444442</v>
      </c>
      <c r="B7" s="579"/>
      <c r="C7" s="209"/>
      <c r="D7" s="530"/>
      <c r="E7" s="132" t="s">
        <v>113</v>
      </c>
      <c r="F7" s="153" t="s">
        <v>113</v>
      </c>
      <c r="G7" s="236"/>
      <c r="I7" s="448"/>
      <c r="J7" s="448"/>
      <c r="K7" s="448"/>
      <c r="L7" s="448"/>
    </row>
    <row r="8" spans="1:12" ht="14.1" customHeight="1" x14ac:dyDescent="0.2">
      <c r="A8" s="10">
        <v>0.38194444444444442</v>
      </c>
      <c r="B8" s="146" t="s">
        <v>43</v>
      </c>
      <c r="C8" s="225" t="s">
        <v>43</v>
      </c>
      <c r="D8" s="529"/>
      <c r="E8" s="131" t="s">
        <v>73</v>
      </c>
      <c r="F8" s="584"/>
      <c r="G8" s="235"/>
      <c r="I8" s="447"/>
      <c r="J8" s="447"/>
      <c r="K8" s="447"/>
      <c r="L8" s="445"/>
    </row>
    <row r="9" spans="1:12" ht="14.1" customHeight="1" x14ac:dyDescent="0.2">
      <c r="A9" s="11">
        <v>0.41666666666666669</v>
      </c>
      <c r="B9" s="146" t="s">
        <v>44</v>
      </c>
      <c r="C9" s="225" t="s">
        <v>44</v>
      </c>
      <c r="D9" s="530"/>
      <c r="E9" s="132" t="s">
        <v>74</v>
      </c>
      <c r="F9" s="585"/>
      <c r="G9" s="236"/>
      <c r="I9" s="448"/>
      <c r="J9" s="448"/>
      <c r="K9" s="448"/>
      <c r="L9" s="446"/>
    </row>
    <row r="10" spans="1:12" ht="14.1" customHeight="1" x14ac:dyDescent="0.2">
      <c r="A10" s="12">
        <v>0.4236111111111111</v>
      </c>
      <c r="B10" s="150" t="s">
        <v>43</v>
      </c>
      <c r="C10" s="409"/>
      <c r="D10" s="152" t="s">
        <v>148</v>
      </c>
      <c r="E10" s="123" t="s">
        <v>73</v>
      </c>
      <c r="F10" s="152" t="s">
        <v>148</v>
      </c>
      <c r="G10" s="693"/>
      <c r="I10" s="447"/>
      <c r="J10" s="447"/>
      <c r="K10" s="493"/>
      <c r="L10" s="447"/>
    </row>
    <row r="11" spans="1:12" ht="14.1" customHeight="1" x14ac:dyDescent="0.2">
      <c r="A11" s="12">
        <v>0.45833333333333331</v>
      </c>
      <c r="B11" s="148" t="s">
        <v>44</v>
      </c>
      <c r="C11" s="408"/>
      <c r="D11" s="223" t="s">
        <v>376</v>
      </c>
      <c r="E11" s="124" t="s">
        <v>74</v>
      </c>
      <c r="F11" s="223" t="s">
        <v>376</v>
      </c>
      <c r="G11" s="530"/>
      <c r="I11" s="448"/>
      <c r="J11" s="448"/>
      <c r="K11" s="446"/>
      <c r="L11" s="448"/>
    </row>
    <row r="12" spans="1:12" ht="14.1" customHeight="1" x14ac:dyDescent="0.2">
      <c r="A12" s="10">
        <v>0.45833333333333331</v>
      </c>
      <c r="B12" s="146" t="s">
        <v>43</v>
      </c>
      <c r="C12" s="172" t="s">
        <v>73</v>
      </c>
      <c r="D12" s="152" t="s">
        <v>148</v>
      </c>
      <c r="E12" s="211" t="s">
        <v>73</v>
      </c>
      <c r="F12" s="152" t="s">
        <v>148</v>
      </c>
      <c r="G12" s="523"/>
      <c r="I12" s="447"/>
      <c r="J12" s="447"/>
      <c r="K12" s="447"/>
      <c r="L12" s="447"/>
    </row>
    <row r="13" spans="1:12" ht="14.1" customHeight="1" x14ac:dyDescent="0.2">
      <c r="A13" s="11">
        <v>0.49305555555555558</v>
      </c>
      <c r="B13" s="146" t="s">
        <v>44</v>
      </c>
      <c r="C13" s="172" t="s">
        <v>74</v>
      </c>
      <c r="D13" s="223" t="s">
        <v>376</v>
      </c>
      <c r="E13" s="211" t="s">
        <v>74</v>
      </c>
      <c r="F13" s="223" t="s">
        <v>376</v>
      </c>
      <c r="G13" s="524"/>
      <c r="I13" s="448"/>
      <c r="J13" s="448"/>
      <c r="K13" s="448"/>
      <c r="L13" s="448"/>
    </row>
    <row r="14" spans="1:12" ht="14.1" customHeight="1" x14ac:dyDescent="0.2">
      <c r="A14" s="580" t="s">
        <v>6</v>
      </c>
      <c r="B14" s="693"/>
      <c r="C14" s="693"/>
      <c r="D14" s="693"/>
      <c r="E14" s="693"/>
      <c r="F14" s="693"/>
      <c r="G14" s="523"/>
      <c r="I14" s="447"/>
      <c r="J14" s="447"/>
      <c r="K14" s="447"/>
      <c r="L14" s="447"/>
    </row>
    <row r="15" spans="1:12" ht="14.1" customHeight="1" x14ac:dyDescent="0.2">
      <c r="A15" s="581"/>
      <c r="B15" s="530"/>
      <c r="C15" s="530"/>
      <c r="D15" s="530"/>
      <c r="E15" s="530"/>
      <c r="F15" s="530"/>
      <c r="G15" s="524"/>
      <c r="I15" s="448"/>
      <c r="J15" s="448"/>
      <c r="K15" s="448"/>
      <c r="L15" s="448"/>
    </row>
    <row r="16" spans="1:12" ht="14.1" customHeight="1" x14ac:dyDescent="0.2">
      <c r="A16" s="10">
        <v>0.5625</v>
      </c>
      <c r="B16" s="447"/>
      <c r="C16" s="693"/>
      <c r="D16" s="447"/>
      <c r="E16" s="693"/>
      <c r="F16" s="147" t="s">
        <v>124</v>
      </c>
      <c r="G16" s="523"/>
      <c r="I16" s="447"/>
      <c r="J16" s="447"/>
      <c r="K16" s="447"/>
      <c r="L16" s="447"/>
    </row>
    <row r="17" spans="1:12" ht="14.1" customHeight="1" x14ac:dyDescent="0.2">
      <c r="A17" s="11">
        <v>0.59722222222222221</v>
      </c>
      <c r="B17" s="448"/>
      <c r="C17" s="530"/>
      <c r="D17" s="448"/>
      <c r="E17" s="530"/>
      <c r="F17" s="147" t="s">
        <v>127</v>
      </c>
      <c r="G17" s="524"/>
      <c r="I17" s="448"/>
      <c r="J17" s="448"/>
      <c r="K17" s="448"/>
      <c r="L17" s="448"/>
    </row>
    <row r="18" spans="1:12" ht="14.1" customHeight="1" x14ac:dyDescent="0.2">
      <c r="A18" s="12">
        <v>0.59722222222222221</v>
      </c>
      <c r="B18" s="447"/>
      <c r="C18" s="693"/>
      <c r="D18" s="447"/>
      <c r="E18" s="693"/>
      <c r="F18" s="151" t="s">
        <v>124</v>
      </c>
      <c r="G18" s="523"/>
      <c r="I18" s="447"/>
      <c r="J18" s="447"/>
      <c r="K18" s="447"/>
      <c r="L18" s="447"/>
    </row>
    <row r="19" spans="1:12" ht="14.1" customHeight="1" x14ac:dyDescent="0.2">
      <c r="A19" s="12">
        <v>0.63194444444444442</v>
      </c>
      <c r="B19" s="448"/>
      <c r="C19" s="530"/>
      <c r="D19" s="448"/>
      <c r="E19" s="530"/>
      <c r="F19" s="149" t="s">
        <v>127</v>
      </c>
      <c r="G19" s="524"/>
      <c r="I19" s="448"/>
      <c r="J19" s="448"/>
      <c r="K19" s="448"/>
      <c r="L19" s="448"/>
    </row>
    <row r="20" spans="1:12" ht="14.1" customHeight="1" x14ac:dyDescent="0.2">
      <c r="A20" s="10">
        <v>0.63194444444444442</v>
      </c>
      <c r="B20" s="457"/>
      <c r="C20" s="172" t="s">
        <v>79</v>
      </c>
      <c r="D20" s="131" t="s">
        <v>79</v>
      </c>
      <c r="E20" s="225" t="s">
        <v>159</v>
      </c>
      <c r="F20" s="147" t="s">
        <v>124</v>
      </c>
      <c r="G20" s="693"/>
      <c r="I20" s="447"/>
      <c r="J20" s="447"/>
      <c r="K20" s="447"/>
      <c r="L20" s="447"/>
    </row>
    <row r="21" spans="1:12" ht="14.1" customHeight="1" x14ac:dyDescent="0.2">
      <c r="A21" s="11">
        <v>0.66666666666666663</v>
      </c>
      <c r="B21" s="458"/>
      <c r="C21" s="172" t="s">
        <v>68</v>
      </c>
      <c r="D21" s="132" t="s">
        <v>68</v>
      </c>
      <c r="E21" s="225" t="s">
        <v>161</v>
      </c>
      <c r="F21" s="147" t="s">
        <v>127</v>
      </c>
      <c r="G21" s="530"/>
      <c r="I21" s="448"/>
      <c r="J21" s="448"/>
      <c r="K21" s="448"/>
      <c r="L21" s="448"/>
    </row>
    <row r="22" spans="1:12" ht="14.1" customHeight="1" x14ac:dyDescent="0.2">
      <c r="A22" s="12">
        <v>0.68055555555555547</v>
      </c>
      <c r="B22" s="459"/>
      <c r="C22" s="131" t="s">
        <v>79</v>
      </c>
      <c r="D22" s="163" t="s">
        <v>79</v>
      </c>
      <c r="E22" s="129" t="s">
        <v>159</v>
      </c>
      <c r="F22" s="151" t="s">
        <v>124</v>
      </c>
      <c r="G22" s="693"/>
      <c r="I22" s="447"/>
      <c r="J22" s="447"/>
      <c r="K22" s="447"/>
      <c r="L22" s="447"/>
    </row>
    <row r="23" spans="1:12" ht="14.1" customHeight="1" x14ac:dyDescent="0.2">
      <c r="A23" s="12">
        <v>0.71527777777777779</v>
      </c>
      <c r="B23" s="458"/>
      <c r="C23" s="132" t="s">
        <v>68</v>
      </c>
      <c r="D23" s="167" t="s">
        <v>68</v>
      </c>
      <c r="E23" s="130" t="s">
        <v>161</v>
      </c>
      <c r="F23" s="149" t="s">
        <v>127</v>
      </c>
      <c r="G23" s="530"/>
      <c r="I23" s="448"/>
      <c r="J23" s="448"/>
      <c r="K23" s="448"/>
      <c r="L23" s="448"/>
    </row>
    <row r="24" spans="1:12" ht="14.1" customHeight="1" x14ac:dyDescent="0.2">
      <c r="A24" s="10">
        <v>0.71527777777777779</v>
      </c>
      <c r="B24" s="211" t="s">
        <v>82</v>
      </c>
      <c r="C24" s="211" t="s">
        <v>82</v>
      </c>
      <c r="D24" s="239"/>
      <c r="E24" s="147" t="s">
        <v>159</v>
      </c>
      <c r="F24" s="239"/>
      <c r="G24" s="693"/>
      <c r="I24" s="447"/>
      <c r="J24" s="447"/>
      <c r="K24" s="447"/>
      <c r="L24" s="447"/>
    </row>
    <row r="25" spans="1:12" ht="14.1" customHeight="1" x14ac:dyDescent="0.2">
      <c r="A25" s="11">
        <v>0.75</v>
      </c>
      <c r="B25" s="211" t="s">
        <v>74</v>
      </c>
      <c r="C25" s="211" t="s">
        <v>74</v>
      </c>
      <c r="D25" s="209"/>
      <c r="E25" s="147" t="s">
        <v>161</v>
      </c>
      <c r="F25" s="209"/>
      <c r="G25" s="530"/>
      <c r="I25" s="448"/>
      <c r="J25" s="448"/>
      <c r="K25" s="448"/>
      <c r="L25" s="448"/>
    </row>
    <row r="26" spans="1:12" ht="14.1" customHeight="1" x14ac:dyDescent="0.2">
      <c r="A26" s="582" t="s">
        <v>7</v>
      </c>
      <c r="B26" s="123" t="s">
        <v>82</v>
      </c>
      <c r="C26" s="131" t="s">
        <v>82</v>
      </c>
      <c r="D26" s="239"/>
      <c r="E26" s="239"/>
      <c r="F26" s="239"/>
      <c r="G26" s="239"/>
      <c r="I26" s="447"/>
      <c r="J26" s="447"/>
      <c r="K26" s="447"/>
      <c r="L26" s="447"/>
    </row>
    <row r="27" spans="1:12" ht="14.1" customHeight="1" x14ac:dyDescent="0.2">
      <c r="A27" s="583"/>
      <c r="B27" s="211" t="s">
        <v>74</v>
      </c>
      <c r="C27" s="172" t="s">
        <v>74</v>
      </c>
      <c r="D27" s="209"/>
      <c r="E27" s="209"/>
      <c r="F27" s="524"/>
      <c r="G27" s="209"/>
      <c r="I27" s="448"/>
      <c r="J27" s="448"/>
      <c r="K27" s="448"/>
      <c r="L27" s="448"/>
    </row>
    <row r="28" spans="1:12" ht="14.1" customHeight="1" x14ac:dyDescent="0.2">
      <c r="A28" s="10">
        <v>0.77083333333333337</v>
      </c>
      <c r="B28" s="242"/>
      <c r="C28" s="241"/>
      <c r="D28" s="239"/>
      <c r="E28" s="239"/>
      <c r="F28" s="696"/>
      <c r="G28" s="239"/>
      <c r="I28" s="447"/>
      <c r="J28" s="447"/>
      <c r="K28" s="447"/>
      <c r="L28" s="447"/>
    </row>
    <row r="29" spans="1:12" ht="14.1" customHeight="1" x14ac:dyDescent="0.2">
      <c r="A29" s="11">
        <v>0.80555555555555547</v>
      </c>
      <c r="B29" s="693"/>
      <c r="C29" s="694"/>
      <c r="D29" s="693"/>
      <c r="E29" s="694"/>
      <c r="F29" s="530"/>
      <c r="G29" s="209"/>
      <c r="I29" s="448"/>
      <c r="J29" s="448"/>
      <c r="K29" s="448"/>
      <c r="L29" s="448"/>
    </row>
    <row r="30" spans="1:12" ht="14.1" customHeight="1" x14ac:dyDescent="0.2">
      <c r="A30" s="10">
        <v>0.80555555555555547</v>
      </c>
      <c r="B30" s="695"/>
      <c r="C30" s="695"/>
      <c r="D30" s="695"/>
      <c r="E30" s="695"/>
      <c r="F30" s="696"/>
      <c r="G30" s="239"/>
      <c r="I30" s="447"/>
      <c r="J30" s="447"/>
      <c r="K30" s="447"/>
      <c r="L30" s="447"/>
    </row>
    <row r="31" spans="1:12" ht="14.1" customHeight="1" x14ac:dyDescent="0.2">
      <c r="A31" s="11">
        <v>0.84027777777777779</v>
      </c>
      <c r="B31" s="697"/>
      <c r="C31" s="530"/>
      <c r="D31" s="697"/>
      <c r="E31" s="530"/>
      <c r="F31" s="530"/>
      <c r="G31" s="209"/>
      <c r="I31" s="448"/>
      <c r="J31" s="448"/>
      <c r="K31" s="448"/>
      <c r="L31" s="448"/>
    </row>
    <row r="32" spans="1:12" ht="14.1" customHeight="1" x14ac:dyDescent="0.2">
      <c r="A32" s="10">
        <v>0.84027777777777779</v>
      </c>
      <c r="B32" s="696"/>
      <c r="C32" s="529"/>
      <c r="D32" s="696"/>
      <c r="E32" s="529"/>
      <c r="F32" s="696"/>
      <c r="G32" s="239"/>
      <c r="I32" s="447"/>
      <c r="J32" s="447"/>
      <c r="K32" s="447"/>
      <c r="L32" s="447"/>
    </row>
    <row r="33" spans="1:12" ht="14.1" customHeight="1" x14ac:dyDescent="0.2">
      <c r="A33" s="11">
        <v>0.875</v>
      </c>
      <c r="B33" s="530"/>
      <c r="C33" s="530"/>
      <c r="D33" s="530"/>
      <c r="E33" s="530"/>
      <c r="F33" s="530"/>
      <c r="G33" s="209"/>
      <c r="I33" s="448"/>
      <c r="J33" s="448"/>
      <c r="K33" s="448"/>
      <c r="L33" s="448"/>
    </row>
    <row r="34" spans="1:12" ht="14.1" customHeight="1" x14ac:dyDescent="0.2">
      <c r="A34" s="10">
        <v>0.875</v>
      </c>
      <c r="B34" s="696"/>
      <c r="C34" s="529"/>
      <c r="D34" s="696"/>
      <c r="E34" s="529"/>
      <c r="F34" s="696"/>
      <c r="G34" s="162"/>
      <c r="I34" s="447"/>
      <c r="J34" s="447"/>
      <c r="K34" s="447"/>
      <c r="L34" s="447"/>
    </row>
    <row r="35" spans="1:12" ht="14.1" customHeight="1" x14ac:dyDescent="0.2">
      <c r="A35" s="11">
        <v>0.90972222222222221</v>
      </c>
      <c r="B35" s="530"/>
      <c r="C35" s="530"/>
      <c r="D35" s="530"/>
      <c r="E35" s="530"/>
      <c r="F35" s="530"/>
      <c r="G35" s="237"/>
      <c r="I35" s="448"/>
      <c r="J35" s="448"/>
      <c r="K35" s="448"/>
      <c r="L35" s="448"/>
    </row>
    <row r="36" spans="1:12" s="2" customFormat="1" ht="5.25" customHeight="1" x14ac:dyDescent="0.2">
      <c r="A36" s="5"/>
      <c r="B36" s="3"/>
      <c r="C36" s="6"/>
      <c r="D36" s="6"/>
      <c r="E36" s="6"/>
      <c r="F36" s="6"/>
      <c r="G36" s="6"/>
      <c r="I36" s="1"/>
      <c r="J36" s="1"/>
      <c r="K36" s="1"/>
      <c r="L36" s="1"/>
    </row>
    <row r="37" spans="1:12" s="421" customFormat="1" ht="15" x14ac:dyDescent="0.2">
      <c r="A37" s="417" t="s">
        <v>35</v>
      </c>
      <c r="B37" s="418" t="s">
        <v>135</v>
      </c>
      <c r="C37" s="428"/>
      <c r="D37" s="428"/>
      <c r="E37" s="428"/>
      <c r="F37" s="419"/>
      <c r="G37" s="420"/>
    </row>
    <row r="38" spans="1:12" x14ac:dyDescent="0.2">
      <c r="A38" s="3"/>
      <c r="B38" s="3"/>
    </row>
    <row r="39" spans="1:12" x14ac:dyDescent="0.2">
      <c r="A39" s="3"/>
    </row>
  </sheetData>
  <mergeCells count="14">
    <mergeCell ref="D30:D31"/>
    <mergeCell ref="B30:B31"/>
    <mergeCell ref="A14:A15"/>
    <mergeCell ref="A26:A27"/>
    <mergeCell ref="F8:F9"/>
    <mergeCell ref="C29:C30"/>
    <mergeCell ref="E29:E30"/>
    <mergeCell ref="I1:L1"/>
    <mergeCell ref="B1:C1"/>
    <mergeCell ref="D1:G1"/>
    <mergeCell ref="B4:B5"/>
    <mergeCell ref="B6:B7"/>
    <mergeCell ref="D4:D5"/>
    <mergeCell ref="C4:C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F35" sqref="F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312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76"/>
      <c r="C4" s="676"/>
      <c r="D4" s="676"/>
      <c r="E4" s="676"/>
      <c r="F4" s="676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677"/>
      <c r="C5" s="677"/>
      <c r="D5" s="677"/>
      <c r="E5" s="677"/>
      <c r="F5" s="677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676"/>
      <c r="C6" s="676"/>
      <c r="D6" s="676"/>
      <c r="E6" s="676"/>
      <c r="F6" s="676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677"/>
      <c r="C7" s="677"/>
      <c r="D7" s="677"/>
      <c r="E7" s="677"/>
      <c r="F7" s="677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676"/>
      <c r="C8" s="676"/>
      <c r="D8" s="676"/>
      <c r="E8" s="676"/>
      <c r="F8" s="676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677"/>
      <c r="C9" s="677"/>
      <c r="D9" s="677"/>
      <c r="E9" s="677"/>
      <c r="F9" s="677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676"/>
      <c r="C10" s="676"/>
      <c r="D10" s="676"/>
      <c r="E10" s="676"/>
      <c r="F10" s="676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677"/>
      <c r="C11" s="677"/>
      <c r="D11" s="677"/>
      <c r="E11" s="677"/>
      <c r="F11" s="67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676"/>
      <c r="C12" s="676"/>
      <c r="D12" s="676"/>
      <c r="E12" s="676"/>
      <c r="F12" s="676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677"/>
      <c r="C13" s="677"/>
      <c r="D13" s="677"/>
      <c r="E13" s="677"/>
      <c r="F13" s="677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4"/>
      <c r="C14" s="54"/>
      <c r="D14" s="54"/>
      <c r="E14" s="54"/>
      <c r="F14" s="54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676"/>
      <c r="C15" s="676"/>
      <c r="D15" s="676"/>
      <c r="E15" s="676"/>
      <c r="F15" s="676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677"/>
      <c r="C16" s="677"/>
      <c r="D16" s="677"/>
      <c r="E16" s="677"/>
      <c r="F16" s="677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676"/>
      <c r="C17" s="676"/>
      <c r="D17" s="676"/>
      <c r="E17" s="676"/>
      <c r="F17" s="676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677"/>
      <c r="C18" s="677"/>
      <c r="D18" s="677"/>
      <c r="E18" s="677"/>
      <c r="F18" s="677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676"/>
      <c r="C19" s="676"/>
      <c r="D19" s="676"/>
      <c r="E19" s="676"/>
      <c r="F19" s="676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677"/>
      <c r="C20" s="677"/>
      <c r="D20" s="677"/>
      <c r="E20" s="677"/>
      <c r="F20" s="677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676"/>
      <c r="C21" s="676"/>
      <c r="D21" s="676"/>
      <c r="E21" s="676"/>
      <c r="F21" s="676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677"/>
      <c r="C22" s="677"/>
      <c r="D22" s="677"/>
      <c r="E22" s="677"/>
      <c r="F22" s="677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676"/>
      <c r="C23" s="676"/>
      <c r="D23" s="676"/>
      <c r="E23" s="676"/>
      <c r="F23" s="676"/>
      <c r="H23" s="408"/>
      <c r="I23" s="408"/>
      <c r="J23" s="408"/>
      <c r="K23" s="408"/>
    </row>
    <row r="24" spans="1:11" ht="14.1" customHeight="1" x14ac:dyDescent="0.2">
      <c r="A24" s="11">
        <v>0.75</v>
      </c>
      <c r="B24" s="677"/>
      <c r="C24" s="677"/>
      <c r="D24" s="677"/>
      <c r="E24" s="677"/>
      <c r="F24" s="677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3" t="s">
        <v>135</v>
      </c>
      <c r="C35" s="541"/>
      <c r="D35" s="540"/>
      <c r="E35" s="536"/>
      <c r="F35" s="4"/>
    </row>
    <row r="36" spans="1:11" x14ac:dyDescent="0.2">
      <c r="A36" s="3"/>
      <c r="B36" s="3"/>
    </row>
    <row r="37" spans="1:11" x14ac:dyDescent="0.2">
      <c r="A37" s="3"/>
    </row>
  </sheetData>
  <mergeCells count="53">
    <mergeCell ref="B1:C1"/>
    <mergeCell ref="D1:F1"/>
    <mergeCell ref="H1:K1"/>
    <mergeCell ref="B4:B5"/>
    <mergeCell ref="B6:B7"/>
    <mergeCell ref="E4:E5"/>
    <mergeCell ref="E6:E7"/>
    <mergeCell ref="B23:B24"/>
    <mergeCell ref="C4:C5"/>
    <mergeCell ref="C6:C7"/>
    <mergeCell ref="C8:C9"/>
    <mergeCell ref="B8:B9"/>
    <mergeCell ref="B10:B11"/>
    <mergeCell ref="B12:B13"/>
    <mergeCell ref="B15:B16"/>
    <mergeCell ref="B17:B18"/>
    <mergeCell ref="C15:C16"/>
    <mergeCell ref="C17:C18"/>
    <mergeCell ref="C19:C20"/>
    <mergeCell ref="B19:B20"/>
    <mergeCell ref="B21:B22"/>
    <mergeCell ref="E15:E16"/>
    <mergeCell ref="E17:E18"/>
    <mergeCell ref="C21:C22"/>
    <mergeCell ref="C23:C24"/>
    <mergeCell ref="D4:D5"/>
    <mergeCell ref="D6:D7"/>
    <mergeCell ref="D8:D9"/>
    <mergeCell ref="D10:D11"/>
    <mergeCell ref="D12:D13"/>
    <mergeCell ref="D15:D16"/>
    <mergeCell ref="D17:D18"/>
    <mergeCell ref="D19:D20"/>
    <mergeCell ref="D21:D22"/>
    <mergeCell ref="D23:D24"/>
    <mergeCell ref="C10:C11"/>
    <mergeCell ref="C12:C13"/>
    <mergeCell ref="E19:E20"/>
    <mergeCell ref="E21:E22"/>
    <mergeCell ref="E23:E24"/>
    <mergeCell ref="F4:F5"/>
    <mergeCell ref="F6:F7"/>
    <mergeCell ref="F8:F9"/>
    <mergeCell ref="F10:F11"/>
    <mergeCell ref="F12:F13"/>
    <mergeCell ref="F15:F16"/>
    <mergeCell ref="F17:F18"/>
    <mergeCell ref="F19:F20"/>
    <mergeCell ref="F21:F22"/>
    <mergeCell ref="F23:F24"/>
    <mergeCell ref="E8:E9"/>
    <mergeCell ref="E10:E11"/>
    <mergeCell ref="E12:E1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B35" sqref="B35:E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313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76"/>
      <c r="C4" s="676"/>
      <c r="D4" s="676"/>
      <c r="E4" s="676"/>
      <c r="F4" s="676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677"/>
      <c r="C5" s="677"/>
      <c r="D5" s="677"/>
      <c r="E5" s="677"/>
      <c r="F5" s="677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676"/>
      <c r="C6" s="676"/>
      <c r="D6" s="676"/>
      <c r="E6" s="676"/>
      <c r="F6" s="676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677"/>
      <c r="C7" s="677"/>
      <c r="D7" s="677"/>
      <c r="E7" s="677"/>
      <c r="F7" s="677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676"/>
      <c r="C8" s="676"/>
      <c r="D8" s="676"/>
      <c r="E8" s="676"/>
      <c r="F8" s="676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677"/>
      <c r="C9" s="677"/>
      <c r="D9" s="677"/>
      <c r="E9" s="677"/>
      <c r="F9" s="677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676"/>
      <c r="C10" s="676"/>
      <c r="D10" s="676"/>
      <c r="E10" s="676"/>
      <c r="F10" s="676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677"/>
      <c r="C11" s="677"/>
      <c r="D11" s="677"/>
      <c r="E11" s="677"/>
      <c r="F11" s="67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676"/>
      <c r="C12" s="676"/>
      <c r="D12" s="676"/>
      <c r="E12" s="676"/>
      <c r="F12" s="676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677"/>
      <c r="C13" s="677"/>
      <c r="D13" s="677"/>
      <c r="E13" s="677"/>
      <c r="F13" s="677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4"/>
      <c r="C14" s="54"/>
      <c r="D14" s="54"/>
      <c r="E14" s="54"/>
      <c r="F14" s="54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676"/>
      <c r="C15" s="676"/>
      <c r="D15" s="676"/>
      <c r="E15" s="676"/>
      <c r="F15" s="676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677"/>
      <c r="C16" s="677"/>
      <c r="D16" s="677"/>
      <c r="E16" s="677"/>
      <c r="F16" s="677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676"/>
      <c r="C17" s="676"/>
      <c r="D17" s="676"/>
      <c r="E17" s="676"/>
      <c r="F17" s="676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677"/>
      <c r="C18" s="677"/>
      <c r="D18" s="677"/>
      <c r="E18" s="677"/>
      <c r="F18" s="677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676"/>
      <c r="C19" s="676"/>
      <c r="D19" s="676"/>
      <c r="E19" s="676"/>
      <c r="F19" s="676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677"/>
      <c r="C20" s="677"/>
      <c r="D20" s="677"/>
      <c r="E20" s="677"/>
      <c r="F20" s="677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676"/>
      <c r="C21" s="676"/>
      <c r="D21" s="676"/>
      <c r="E21" s="676"/>
      <c r="F21" s="676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677"/>
      <c r="C22" s="677"/>
      <c r="D22" s="677"/>
      <c r="E22" s="677"/>
      <c r="F22" s="677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676"/>
      <c r="C23" s="676"/>
      <c r="D23" s="676"/>
      <c r="E23" s="676"/>
      <c r="F23" s="676"/>
      <c r="H23" s="408"/>
      <c r="I23" s="408"/>
      <c r="J23" s="408"/>
      <c r="K23" s="408"/>
    </row>
    <row r="24" spans="1:11" ht="14.1" customHeight="1" x14ac:dyDescent="0.2">
      <c r="A24" s="11">
        <v>0.75</v>
      </c>
      <c r="B24" s="677"/>
      <c r="C24" s="677"/>
      <c r="D24" s="677"/>
      <c r="E24" s="677"/>
      <c r="F24" s="677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542"/>
      <c r="C35" s="541"/>
      <c r="D35" s="540"/>
      <c r="E35" s="536"/>
      <c r="F35" s="4"/>
    </row>
    <row r="36" spans="1:11" x14ac:dyDescent="0.2">
      <c r="A36" s="3"/>
      <c r="B36" s="3"/>
    </row>
    <row r="37" spans="1:11" x14ac:dyDescent="0.2">
      <c r="A37" s="3"/>
    </row>
  </sheetData>
  <mergeCells count="53">
    <mergeCell ref="B1:C1"/>
    <mergeCell ref="D1:F1"/>
    <mergeCell ref="H1:K1"/>
    <mergeCell ref="B4:B5"/>
    <mergeCell ref="B6:B7"/>
    <mergeCell ref="D4:D5"/>
    <mergeCell ref="D6:D7"/>
    <mergeCell ref="F4:F5"/>
    <mergeCell ref="F6:F7"/>
    <mergeCell ref="C4:C5"/>
    <mergeCell ref="C6:C7"/>
    <mergeCell ref="B8:B9"/>
    <mergeCell ref="B10:B11"/>
    <mergeCell ref="B12:B13"/>
    <mergeCell ref="B15:B16"/>
    <mergeCell ref="B17:B18"/>
    <mergeCell ref="C8:C9"/>
    <mergeCell ref="C10:C11"/>
    <mergeCell ref="C12:C13"/>
    <mergeCell ref="D15:D16"/>
    <mergeCell ref="D17:D18"/>
    <mergeCell ref="B19:B20"/>
    <mergeCell ref="B21:B22"/>
    <mergeCell ref="B23:B24"/>
    <mergeCell ref="C15:C16"/>
    <mergeCell ref="C17:C18"/>
    <mergeCell ref="C19:C20"/>
    <mergeCell ref="C21:C22"/>
    <mergeCell ref="C23:C24"/>
    <mergeCell ref="D19:D20"/>
    <mergeCell ref="D21:D22"/>
    <mergeCell ref="D23:D24"/>
    <mergeCell ref="E4:E5"/>
    <mergeCell ref="E6:E7"/>
    <mergeCell ref="E8:E9"/>
    <mergeCell ref="E10:E11"/>
    <mergeCell ref="E12:E13"/>
    <mergeCell ref="E15:E16"/>
    <mergeCell ref="E17:E18"/>
    <mergeCell ref="E19:E20"/>
    <mergeCell ref="E21:E22"/>
    <mergeCell ref="E23:E24"/>
    <mergeCell ref="D8:D9"/>
    <mergeCell ref="D10:D11"/>
    <mergeCell ref="D12:D13"/>
    <mergeCell ref="F19:F20"/>
    <mergeCell ref="F21:F22"/>
    <mergeCell ref="F23:F24"/>
    <mergeCell ref="F8:F9"/>
    <mergeCell ref="F10:F11"/>
    <mergeCell ref="F12:F13"/>
    <mergeCell ref="F15:F16"/>
    <mergeCell ref="F17:F18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I42" sqref="I42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314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76"/>
      <c r="C4" s="676"/>
      <c r="D4" s="676"/>
      <c r="E4" s="676"/>
      <c r="F4" s="676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677"/>
      <c r="C5" s="677"/>
      <c r="D5" s="677"/>
      <c r="E5" s="677"/>
      <c r="F5" s="677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676"/>
      <c r="C6" s="676"/>
      <c r="D6" s="676"/>
      <c r="E6" s="676"/>
      <c r="F6" s="676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677"/>
      <c r="C7" s="677"/>
      <c r="D7" s="677"/>
      <c r="E7" s="677"/>
      <c r="F7" s="677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676"/>
      <c r="C8" s="676"/>
      <c r="D8" s="676"/>
      <c r="E8" s="676"/>
      <c r="F8" s="676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677"/>
      <c r="C9" s="677"/>
      <c r="D9" s="677"/>
      <c r="E9" s="677"/>
      <c r="F9" s="677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676"/>
      <c r="C10" s="676"/>
      <c r="D10" s="676"/>
      <c r="E10" s="676"/>
      <c r="F10" s="676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677"/>
      <c r="C11" s="677"/>
      <c r="D11" s="677"/>
      <c r="E11" s="677"/>
      <c r="F11" s="67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676"/>
      <c r="C12" s="676"/>
      <c r="D12" s="676"/>
      <c r="E12" s="676"/>
      <c r="F12" s="676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677"/>
      <c r="C13" s="677"/>
      <c r="D13" s="677"/>
      <c r="E13" s="677"/>
      <c r="F13" s="677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4"/>
      <c r="C14" s="54"/>
      <c r="D14" s="54"/>
      <c r="E14" s="54"/>
      <c r="F14" s="54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676"/>
      <c r="C15" s="676"/>
      <c r="D15" s="676"/>
      <c r="E15" s="676"/>
      <c r="F15" s="676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677"/>
      <c r="C16" s="677"/>
      <c r="D16" s="677"/>
      <c r="E16" s="677"/>
      <c r="F16" s="677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676"/>
      <c r="C17" s="676"/>
      <c r="D17" s="676"/>
      <c r="E17" s="676"/>
      <c r="F17" s="676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677"/>
      <c r="C18" s="677"/>
      <c r="D18" s="677"/>
      <c r="E18" s="677"/>
      <c r="F18" s="677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676"/>
      <c r="C19" s="676"/>
      <c r="D19" s="676"/>
      <c r="E19" s="676"/>
      <c r="F19" s="676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677"/>
      <c r="C20" s="677"/>
      <c r="D20" s="677"/>
      <c r="E20" s="677"/>
      <c r="F20" s="677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676"/>
      <c r="C21" s="676"/>
      <c r="D21" s="676"/>
      <c r="E21" s="676"/>
      <c r="F21" s="676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677"/>
      <c r="C22" s="677"/>
      <c r="D22" s="677"/>
      <c r="E22" s="677"/>
      <c r="F22" s="677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676"/>
      <c r="C23" s="676"/>
      <c r="D23" s="676"/>
      <c r="E23" s="676"/>
      <c r="F23" s="676"/>
      <c r="H23" s="408"/>
      <c r="I23" s="408"/>
      <c r="J23" s="408"/>
      <c r="K23" s="408"/>
    </row>
    <row r="24" spans="1:11" ht="14.1" customHeight="1" x14ac:dyDescent="0.2">
      <c r="A24" s="11">
        <v>0.75</v>
      </c>
      <c r="B24" s="677"/>
      <c r="C24" s="677"/>
      <c r="D24" s="677"/>
      <c r="E24" s="677"/>
      <c r="F24" s="677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542"/>
      <c r="C35" s="541"/>
      <c r="D35" s="540"/>
      <c r="E35" s="536"/>
      <c r="F35" s="4"/>
    </row>
    <row r="36" spans="1:11" x14ac:dyDescent="0.2">
      <c r="A36" s="3"/>
      <c r="B36" s="3"/>
    </row>
    <row r="37" spans="1:11" x14ac:dyDescent="0.2">
      <c r="A37" s="3"/>
    </row>
  </sheetData>
  <mergeCells count="53">
    <mergeCell ref="B1:C1"/>
    <mergeCell ref="D1:F1"/>
    <mergeCell ref="H1:K1"/>
    <mergeCell ref="B4:B5"/>
    <mergeCell ref="C4:C5"/>
    <mergeCell ref="D4:D5"/>
    <mergeCell ref="E4:E5"/>
    <mergeCell ref="F4:F5"/>
    <mergeCell ref="B6:B7"/>
    <mergeCell ref="C6:C7"/>
    <mergeCell ref="D6:D7"/>
    <mergeCell ref="E6:E7"/>
    <mergeCell ref="F6:F7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B15:B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40" sqref="E40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315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76"/>
      <c r="C4" s="676"/>
      <c r="D4" s="676"/>
      <c r="E4" s="676"/>
      <c r="F4" s="676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677"/>
      <c r="C5" s="677"/>
      <c r="D5" s="677"/>
      <c r="E5" s="677"/>
      <c r="F5" s="677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676"/>
      <c r="C6" s="676"/>
      <c r="D6" s="676"/>
      <c r="E6" s="676"/>
      <c r="F6" s="676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677"/>
      <c r="C7" s="677"/>
      <c r="D7" s="677"/>
      <c r="E7" s="677"/>
      <c r="F7" s="677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676"/>
      <c r="C8" s="676"/>
      <c r="D8" s="676"/>
      <c r="E8" s="676"/>
      <c r="F8" s="676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677"/>
      <c r="C9" s="677"/>
      <c r="D9" s="677"/>
      <c r="E9" s="677"/>
      <c r="F9" s="677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676"/>
      <c r="C10" s="676"/>
      <c r="D10" s="676"/>
      <c r="E10" s="676"/>
      <c r="F10" s="676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677"/>
      <c r="C11" s="677"/>
      <c r="D11" s="677"/>
      <c r="E11" s="677"/>
      <c r="F11" s="67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676"/>
      <c r="C12" s="676"/>
      <c r="D12" s="676"/>
      <c r="E12" s="676"/>
      <c r="F12" s="676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677"/>
      <c r="C13" s="677"/>
      <c r="D13" s="677"/>
      <c r="E13" s="677"/>
      <c r="F13" s="677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4"/>
      <c r="C14" s="54"/>
      <c r="D14" s="54"/>
      <c r="E14" s="54"/>
      <c r="F14" s="67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94"/>
      <c r="C15" s="94"/>
      <c r="D15" s="94"/>
      <c r="E15" s="94"/>
      <c r="F15" s="97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92"/>
      <c r="C16" s="92"/>
      <c r="D16" s="92"/>
      <c r="E16" s="92"/>
      <c r="F16" s="99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106"/>
      <c r="C17" s="106"/>
      <c r="D17" s="106"/>
      <c r="E17" s="106"/>
      <c r="F17" s="88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106"/>
      <c r="C18" s="106"/>
      <c r="D18" s="106"/>
      <c r="E18" s="106"/>
      <c r="F18" s="88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90"/>
      <c r="C19" s="90"/>
      <c r="D19" s="90"/>
      <c r="E19" s="90"/>
      <c r="F19" s="97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92"/>
      <c r="C20" s="92"/>
      <c r="D20" s="92"/>
      <c r="E20" s="92"/>
      <c r="F20" s="99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94"/>
      <c r="C21" s="94"/>
      <c r="D21" s="94"/>
      <c r="E21" s="94"/>
      <c r="F21" s="101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92"/>
      <c r="C22" s="92"/>
      <c r="D22" s="92"/>
      <c r="E22" s="92"/>
      <c r="F22" s="99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94"/>
      <c r="C23" s="94"/>
      <c r="D23" s="94"/>
      <c r="E23" s="94"/>
      <c r="F23" s="101"/>
      <c r="H23" s="408"/>
      <c r="I23" s="408"/>
      <c r="J23" s="408"/>
      <c r="K23" s="408"/>
    </row>
    <row r="24" spans="1:11" ht="14.1" customHeight="1" x14ac:dyDescent="0.2">
      <c r="A24" s="11">
        <v>0.75</v>
      </c>
      <c r="B24" s="92"/>
      <c r="C24" s="92"/>
      <c r="D24" s="92"/>
      <c r="E24" s="92"/>
      <c r="F24" s="99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542"/>
      <c r="C35" s="541"/>
      <c r="D35" s="540"/>
      <c r="E35" s="536"/>
      <c r="F35" s="4"/>
    </row>
    <row r="36" spans="1:11" x14ac:dyDescent="0.2">
      <c r="A36" s="3"/>
      <c r="B36" s="3"/>
    </row>
    <row r="37" spans="1:11" x14ac:dyDescent="0.2">
      <c r="A37" s="3"/>
    </row>
  </sheetData>
  <mergeCells count="28">
    <mergeCell ref="B1:C1"/>
    <mergeCell ref="D1:F1"/>
    <mergeCell ref="H1:K1"/>
    <mergeCell ref="B4:B5"/>
    <mergeCell ref="C4:C5"/>
    <mergeCell ref="D4:D5"/>
    <mergeCell ref="E4:E5"/>
    <mergeCell ref="F4:F5"/>
    <mergeCell ref="B6:B7"/>
    <mergeCell ref="C6:C7"/>
    <mergeCell ref="D6:D7"/>
    <mergeCell ref="E6:E7"/>
    <mergeCell ref="F6:F7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C1" zoomScale="80" zoomScaleNormal="80" workbookViewId="0">
      <selection activeCell="E37" sqref="E37:F37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316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2"/>
      <c r="C4" s="48"/>
      <c r="D4" s="49"/>
      <c r="E4" s="48"/>
      <c r="F4" s="60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64"/>
      <c r="C5" s="52"/>
      <c r="D5" s="53"/>
      <c r="E5" s="29"/>
      <c r="F5" s="59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62"/>
      <c r="C6" s="48"/>
      <c r="D6" s="49"/>
      <c r="E6" s="48"/>
      <c r="F6" s="60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63"/>
      <c r="C7" s="50"/>
      <c r="D7" s="51"/>
      <c r="E7" s="45"/>
      <c r="F7" s="61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41"/>
      <c r="C8" s="52"/>
      <c r="D8" s="53"/>
      <c r="E8" s="29"/>
      <c r="F8" s="59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41"/>
      <c r="C9" s="52"/>
      <c r="D9" s="53"/>
      <c r="E9" s="29"/>
      <c r="F9" s="59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90"/>
      <c r="C10" s="48"/>
      <c r="D10" s="91"/>
      <c r="E10" s="38"/>
      <c r="F10" s="60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92"/>
      <c r="C11" s="50"/>
      <c r="D11" s="93"/>
      <c r="E11" s="45"/>
      <c r="F11" s="4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94"/>
      <c r="C12" s="52"/>
      <c r="D12" s="95"/>
      <c r="E12" s="29"/>
      <c r="F12" s="59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94"/>
      <c r="C13" s="52"/>
      <c r="D13" s="95"/>
      <c r="E13" s="29"/>
      <c r="F13" s="43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4"/>
      <c r="C14" s="67"/>
      <c r="D14" s="86"/>
      <c r="E14" s="67"/>
      <c r="F14" s="87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64"/>
      <c r="C15" s="52"/>
      <c r="D15" s="42"/>
      <c r="E15" s="96"/>
      <c r="F15" s="43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64"/>
      <c r="C16" s="52"/>
      <c r="D16" s="42"/>
      <c r="E16" s="96"/>
      <c r="F16" s="43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62"/>
      <c r="C17" s="97"/>
      <c r="D17" s="39"/>
      <c r="E17" s="98"/>
      <c r="F17" s="40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63"/>
      <c r="C18" s="99"/>
      <c r="D18" s="46"/>
      <c r="E18" s="100"/>
      <c r="F18" s="47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41"/>
      <c r="C19" s="101"/>
      <c r="D19" s="42"/>
      <c r="E19" s="96"/>
      <c r="F19" s="43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41"/>
      <c r="C20" s="101"/>
      <c r="D20" s="42"/>
      <c r="E20" s="96"/>
      <c r="F20" s="43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37"/>
      <c r="C21" s="97"/>
      <c r="D21" s="39"/>
      <c r="E21" s="97"/>
      <c r="F21" s="102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41"/>
      <c r="C22" s="99"/>
      <c r="D22" s="46"/>
      <c r="E22" s="99"/>
      <c r="F22" s="103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97"/>
      <c r="C23" s="102"/>
      <c r="D23" s="49"/>
      <c r="E23" s="97"/>
      <c r="F23" s="102"/>
      <c r="H23" s="408"/>
      <c r="I23" s="408"/>
      <c r="J23" s="408"/>
      <c r="K23" s="408"/>
    </row>
    <row r="24" spans="1:11" ht="14.1" customHeight="1" x14ac:dyDescent="0.2">
      <c r="A24" s="11">
        <v>0.75</v>
      </c>
      <c r="B24" s="101"/>
      <c r="C24" s="103"/>
      <c r="D24" s="51"/>
      <c r="E24" s="99"/>
      <c r="F24" s="103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542"/>
      <c r="C35" s="541"/>
      <c r="D35" s="540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326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250"/>
      <c r="C4" s="333" t="s">
        <v>166</v>
      </c>
      <c r="D4" s="163" t="s">
        <v>186</v>
      </c>
      <c r="E4" s="333" t="s">
        <v>175</v>
      </c>
      <c r="F4" s="258"/>
      <c r="H4" s="412"/>
      <c r="I4" s="409"/>
      <c r="J4" s="409"/>
      <c r="K4" s="409"/>
    </row>
    <row r="5" spans="1:11" ht="14.1" customHeight="1" x14ac:dyDescent="0.2">
      <c r="A5" s="11">
        <v>0.34722222222222227</v>
      </c>
      <c r="B5" s="254"/>
      <c r="C5" s="331" t="s">
        <v>168</v>
      </c>
      <c r="D5" s="167" t="s">
        <v>168</v>
      </c>
      <c r="E5" s="331" t="s">
        <v>177</v>
      </c>
      <c r="F5" s="226"/>
      <c r="H5" s="410"/>
      <c r="I5" s="408"/>
      <c r="J5" s="408"/>
      <c r="K5" s="408"/>
    </row>
    <row r="6" spans="1:11" ht="14.1" customHeight="1" x14ac:dyDescent="0.2">
      <c r="A6" s="12">
        <v>0.34722222222222227</v>
      </c>
      <c r="B6" s="231"/>
      <c r="C6" s="333" t="s">
        <v>166</v>
      </c>
      <c r="D6" s="163" t="s">
        <v>186</v>
      </c>
      <c r="E6" s="333" t="s">
        <v>175</v>
      </c>
      <c r="F6" s="258"/>
      <c r="H6" s="412"/>
      <c r="I6" s="409"/>
      <c r="J6" s="409"/>
      <c r="K6" s="409"/>
    </row>
    <row r="7" spans="1:11" ht="14.1" customHeight="1" x14ac:dyDescent="0.2">
      <c r="A7" s="12">
        <v>0.38194444444444442</v>
      </c>
      <c r="B7" s="186"/>
      <c r="C7" s="336" t="s">
        <v>168</v>
      </c>
      <c r="D7" s="165" t="s">
        <v>168</v>
      </c>
      <c r="E7" s="336" t="s">
        <v>177</v>
      </c>
      <c r="F7" s="227"/>
      <c r="H7" s="410"/>
      <c r="I7" s="408"/>
      <c r="J7" s="408"/>
      <c r="K7" s="408"/>
    </row>
    <row r="8" spans="1:11" ht="14.1" customHeight="1" x14ac:dyDescent="0.2">
      <c r="A8" s="10">
        <v>0.38194444444444442</v>
      </c>
      <c r="B8" s="188"/>
      <c r="C8" s="331" t="s">
        <v>166</v>
      </c>
      <c r="D8" s="167" t="s">
        <v>186</v>
      </c>
      <c r="E8" s="331" t="s">
        <v>175</v>
      </c>
      <c r="F8" s="226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188"/>
      <c r="C9" s="331" t="s">
        <v>168</v>
      </c>
      <c r="D9" s="167" t="s">
        <v>168</v>
      </c>
      <c r="E9" s="331" t="s">
        <v>177</v>
      </c>
      <c r="F9" s="226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250"/>
      <c r="C10" s="333" t="s">
        <v>166</v>
      </c>
      <c r="D10" s="163" t="s">
        <v>186</v>
      </c>
      <c r="E10" s="333" t="s">
        <v>175</v>
      </c>
      <c r="F10" s="462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252"/>
      <c r="C11" s="336" t="s">
        <v>168</v>
      </c>
      <c r="D11" s="165" t="s">
        <v>168</v>
      </c>
      <c r="E11" s="336" t="s">
        <v>177</v>
      </c>
      <c r="F11" s="284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254"/>
      <c r="C12" s="331" t="s">
        <v>166</v>
      </c>
      <c r="D12" s="167" t="s">
        <v>186</v>
      </c>
      <c r="E12" s="454" t="s">
        <v>175</v>
      </c>
      <c r="F12" s="462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254"/>
      <c r="C13" s="331" t="s">
        <v>168</v>
      </c>
      <c r="D13" s="167" t="s">
        <v>168</v>
      </c>
      <c r="E13" s="450" t="s">
        <v>177</v>
      </c>
      <c r="F13" s="284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190"/>
      <c r="C14" s="191"/>
      <c r="D14" s="192"/>
      <c r="E14" s="191"/>
      <c r="F14" s="480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211" t="s">
        <v>205</v>
      </c>
      <c r="C15" s="181"/>
      <c r="D15" s="131" t="s">
        <v>205</v>
      </c>
      <c r="E15" s="172" t="s">
        <v>192</v>
      </c>
      <c r="F15" s="131" t="s">
        <v>392</v>
      </c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211" t="s">
        <v>199</v>
      </c>
      <c r="C16" s="181"/>
      <c r="D16" s="132" t="s">
        <v>199</v>
      </c>
      <c r="E16" s="172" t="s">
        <v>193</v>
      </c>
      <c r="F16" s="132" t="s">
        <v>177</v>
      </c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123" t="s">
        <v>205</v>
      </c>
      <c r="C17" s="175"/>
      <c r="D17" s="131" t="s">
        <v>205</v>
      </c>
      <c r="E17" s="131" t="s">
        <v>192</v>
      </c>
      <c r="F17" s="131" t="s">
        <v>392</v>
      </c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124" t="s">
        <v>199</v>
      </c>
      <c r="C18" s="179"/>
      <c r="D18" s="132" t="s">
        <v>199</v>
      </c>
      <c r="E18" s="132" t="s">
        <v>193</v>
      </c>
      <c r="F18" s="132" t="s">
        <v>177</v>
      </c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211" t="s">
        <v>205</v>
      </c>
      <c r="C19" s="181"/>
      <c r="D19" s="131" t="s">
        <v>205</v>
      </c>
      <c r="E19" s="172" t="s">
        <v>192</v>
      </c>
      <c r="F19" s="131" t="s">
        <v>392</v>
      </c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211" t="s">
        <v>199</v>
      </c>
      <c r="C20" s="181"/>
      <c r="D20" s="132" t="s">
        <v>199</v>
      </c>
      <c r="E20" s="172" t="s">
        <v>193</v>
      </c>
      <c r="F20" s="132" t="s">
        <v>177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123" t="s">
        <v>205</v>
      </c>
      <c r="C21" s="175"/>
      <c r="D21" s="131" t="s">
        <v>205</v>
      </c>
      <c r="E21" s="131" t="s">
        <v>192</v>
      </c>
      <c r="F21" s="131" t="s">
        <v>392</v>
      </c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124" t="s">
        <v>199</v>
      </c>
      <c r="C22" s="179"/>
      <c r="D22" s="132" t="s">
        <v>199</v>
      </c>
      <c r="E22" s="132" t="s">
        <v>193</v>
      </c>
      <c r="F22" s="132" t="s">
        <v>177</v>
      </c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146" t="s">
        <v>205</v>
      </c>
      <c r="C23" s="181"/>
      <c r="D23" s="131" t="s">
        <v>205</v>
      </c>
      <c r="E23" s="225" t="s">
        <v>192</v>
      </c>
      <c r="F23" s="131" t="s">
        <v>392</v>
      </c>
      <c r="H23" s="408"/>
      <c r="I23" s="408"/>
      <c r="J23" s="408"/>
      <c r="K23" s="408"/>
    </row>
    <row r="24" spans="1:11" ht="14.1" customHeight="1" x14ac:dyDescent="0.2">
      <c r="A24" s="11">
        <v>0.75</v>
      </c>
      <c r="B24" s="148" t="s">
        <v>199</v>
      </c>
      <c r="C24" s="179"/>
      <c r="D24" s="132" t="s">
        <v>199</v>
      </c>
      <c r="E24" s="130" t="s">
        <v>193</v>
      </c>
      <c r="F24" s="132" t="s">
        <v>177</v>
      </c>
      <c r="H24" s="409"/>
      <c r="I24" s="409"/>
      <c r="J24" s="409"/>
      <c r="K24" s="409"/>
    </row>
    <row r="25" spans="1:11" ht="14.1" customHeight="1" x14ac:dyDescent="0.2">
      <c r="A25" s="25" t="s">
        <v>7</v>
      </c>
      <c r="B25" s="128"/>
      <c r="C25" s="271"/>
      <c r="D25" s="270"/>
      <c r="E25" s="217"/>
      <c r="F25" s="271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196"/>
      <c r="C26" s="127"/>
      <c r="D26" s="363"/>
      <c r="E26" s="127"/>
      <c r="F26" s="246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201"/>
      <c r="C27" s="128"/>
      <c r="D27" s="208"/>
      <c r="E27" s="128"/>
      <c r="F27" s="2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216"/>
      <c r="C28" s="217"/>
      <c r="D28" s="206"/>
      <c r="E28" s="217"/>
      <c r="F28" s="248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216"/>
      <c r="C29" s="217"/>
      <c r="D29" s="206"/>
      <c r="E29" s="217"/>
      <c r="F29" s="248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218"/>
      <c r="C30" s="219"/>
      <c r="D30" s="220"/>
      <c r="E30" s="219"/>
      <c r="F30" s="246"/>
      <c r="H30" s="409"/>
      <c r="I30" s="409"/>
      <c r="J30" s="409"/>
      <c r="K30" s="409"/>
    </row>
    <row r="31" spans="1:11" ht="14.1" customHeight="1" x14ac:dyDescent="0.2">
      <c r="A31" s="11">
        <v>0.875</v>
      </c>
      <c r="B31" s="201"/>
      <c r="C31" s="202"/>
      <c r="D31" s="203"/>
      <c r="E31" s="202"/>
      <c r="F31" s="2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196"/>
      <c r="C32" s="197"/>
      <c r="D32" s="198"/>
      <c r="E32" s="197"/>
      <c r="F32" s="283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201"/>
      <c r="C33" s="202"/>
      <c r="D33" s="203"/>
      <c r="E33" s="202"/>
      <c r="F33" s="284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18" t="s">
        <v>135</v>
      </c>
      <c r="C35" s="406" t="s">
        <v>139</v>
      </c>
      <c r="D35" s="428"/>
      <c r="E35" s="69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327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62"/>
      <c r="C4" s="48"/>
      <c r="D4" s="49"/>
      <c r="E4" s="48"/>
      <c r="F4" s="60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64"/>
      <c r="C5" s="52"/>
      <c r="D5" s="53"/>
      <c r="E5" s="29"/>
      <c r="F5" s="59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62"/>
      <c r="C6" s="48"/>
      <c r="D6" s="333" t="s">
        <v>175</v>
      </c>
      <c r="E6" s="48"/>
      <c r="F6" s="60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63"/>
      <c r="C7" s="50"/>
      <c r="D7" s="336" t="s">
        <v>177</v>
      </c>
      <c r="E7" s="45"/>
      <c r="F7" s="61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41"/>
      <c r="C8" s="52"/>
      <c r="D8" s="331" t="s">
        <v>175</v>
      </c>
      <c r="E8" s="29"/>
      <c r="F8" s="59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41"/>
      <c r="C9" s="52"/>
      <c r="D9" s="331" t="s">
        <v>177</v>
      </c>
      <c r="E9" s="29"/>
      <c r="F9" s="59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90"/>
      <c r="C10" s="131" t="s">
        <v>298</v>
      </c>
      <c r="D10" s="333" t="s">
        <v>175</v>
      </c>
      <c r="E10" s="131" t="s">
        <v>298</v>
      </c>
      <c r="F10" s="486" t="s">
        <v>388</v>
      </c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92"/>
      <c r="C11" s="132" t="s">
        <v>299</v>
      </c>
      <c r="D11" s="336" t="s">
        <v>177</v>
      </c>
      <c r="E11" s="132" t="s">
        <v>299</v>
      </c>
      <c r="F11" s="487" t="s">
        <v>389</v>
      </c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94"/>
      <c r="C12" s="172" t="s">
        <v>298</v>
      </c>
      <c r="D12" s="454" t="s">
        <v>175</v>
      </c>
      <c r="E12" s="172" t="s">
        <v>298</v>
      </c>
      <c r="F12" s="488" t="s">
        <v>388</v>
      </c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94"/>
      <c r="C13" s="172" t="s">
        <v>299</v>
      </c>
      <c r="D13" s="450" t="s">
        <v>177</v>
      </c>
      <c r="E13" s="172" t="s">
        <v>299</v>
      </c>
      <c r="F13" s="487" t="s">
        <v>389</v>
      </c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4"/>
      <c r="C14" s="67"/>
      <c r="D14" s="86"/>
      <c r="E14" s="67"/>
      <c r="F14" s="87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64"/>
      <c r="C15" s="167" t="s">
        <v>300</v>
      </c>
      <c r="D15" s="64"/>
      <c r="E15" s="167" t="s">
        <v>300</v>
      </c>
      <c r="F15" s="43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64"/>
      <c r="C16" s="167" t="s">
        <v>299</v>
      </c>
      <c r="D16" s="64"/>
      <c r="E16" s="167" t="s">
        <v>299</v>
      </c>
      <c r="F16" s="43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62"/>
      <c r="C17" s="152" t="s">
        <v>300</v>
      </c>
      <c r="D17" s="62"/>
      <c r="E17" s="152" t="s">
        <v>300</v>
      </c>
      <c r="F17" s="131" t="s">
        <v>334</v>
      </c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63"/>
      <c r="C18" s="153" t="s">
        <v>299</v>
      </c>
      <c r="D18" s="63"/>
      <c r="E18" s="153" t="s">
        <v>299</v>
      </c>
      <c r="F18" s="132" t="s">
        <v>53</v>
      </c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41"/>
      <c r="C19" s="101"/>
      <c r="D19" s="41"/>
      <c r="E19" s="101"/>
      <c r="F19" s="131" t="s">
        <v>334</v>
      </c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41"/>
      <c r="C20" s="101"/>
      <c r="D20" s="41"/>
      <c r="E20" s="101"/>
      <c r="F20" s="132" t="s">
        <v>53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37"/>
      <c r="C21" s="97"/>
      <c r="D21" s="37"/>
      <c r="E21" s="97"/>
      <c r="F21" s="102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41"/>
      <c r="C22" s="99"/>
      <c r="D22" s="41"/>
      <c r="E22" s="99"/>
      <c r="F22" s="103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97"/>
      <c r="C23" s="102"/>
      <c r="D23" s="97"/>
      <c r="E23" s="97"/>
      <c r="F23" s="102"/>
      <c r="H23" s="408"/>
      <c r="I23" s="408"/>
      <c r="J23" s="408"/>
      <c r="K23" s="408"/>
    </row>
    <row r="24" spans="1:11" ht="14.1" customHeight="1" x14ac:dyDescent="0.2">
      <c r="A24" s="11">
        <v>0.75</v>
      </c>
      <c r="B24" s="99"/>
      <c r="C24" s="103"/>
      <c r="D24" s="99"/>
      <c r="E24" s="99"/>
      <c r="F24" s="103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50"/>
      <c r="C25" s="59"/>
      <c r="D25" s="53"/>
      <c r="E25" s="52"/>
      <c r="F25" s="59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94"/>
      <c r="C26" s="48"/>
      <c r="D26" s="104"/>
      <c r="E26" s="48"/>
      <c r="F26" s="40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92"/>
      <c r="C27" s="50"/>
      <c r="D27" s="105"/>
      <c r="E27" s="50"/>
      <c r="F27" s="47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106"/>
      <c r="C28" s="52"/>
      <c r="D28" s="107"/>
      <c r="E28" s="52"/>
      <c r="F28" s="43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106"/>
      <c r="C29" s="52"/>
      <c r="D29" s="107"/>
      <c r="E29" s="52"/>
      <c r="F29" s="43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90"/>
      <c r="C30" s="97"/>
      <c r="D30" s="91"/>
      <c r="E30" s="97"/>
      <c r="F30" s="40"/>
      <c r="H30" s="409"/>
      <c r="I30" s="409"/>
      <c r="J30" s="409"/>
      <c r="K30" s="409"/>
    </row>
    <row r="31" spans="1:11" ht="14.1" customHeight="1" x14ac:dyDescent="0.2">
      <c r="A31" s="11">
        <v>0.875</v>
      </c>
      <c r="B31" s="92"/>
      <c r="C31" s="99"/>
      <c r="D31" s="93"/>
      <c r="E31" s="99"/>
      <c r="F31" s="47"/>
      <c r="H31" s="408"/>
      <c r="I31" s="408"/>
      <c r="J31" s="408"/>
      <c r="K31" s="408"/>
    </row>
    <row r="32" spans="1:11" ht="14.1" customHeight="1" x14ac:dyDescent="0.2">
      <c r="A32" s="10">
        <v>0.875</v>
      </c>
      <c r="B32" s="94"/>
      <c r="C32" s="101"/>
      <c r="D32" s="95"/>
      <c r="E32" s="101"/>
      <c r="F32" s="108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92"/>
      <c r="C33" s="99"/>
      <c r="D33" s="93"/>
      <c r="E33" s="99"/>
      <c r="F33" s="10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1" t="s">
        <v>135</v>
      </c>
      <c r="C35" s="406" t="s">
        <v>139</v>
      </c>
      <c r="D35" s="486" t="s">
        <v>388</v>
      </c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80" zoomScaleNormal="80" workbookViewId="0">
      <selection activeCell="D41" sqref="D41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355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512"/>
      <c r="C4" s="512"/>
      <c r="D4" s="512"/>
      <c r="E4" s="512"/>
      <c r="F4" s="576" t="s">
        <v>328</v>
      </c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509"/>
      <c r="C5" s="509"/>
      <c r="D5" s="509"/>
      <c r="E5" s="509"/>
      <c r="F5" s="596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512"/>
      <c r="C6" s="512"/>
      <c r="D6" s="230" t="s">
        <v>329</v>
      </c>
      <c r="E6" s="512"/>
      <c r="F6" s="596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509"/>
      <c r="C7" s="509"/>
      <c r="D7" s="386" t="s">
        <v>330</v>
      </c>
      <c r="E7" s="509"/>
      <c r="F7" s="596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426"/>
      <c r="C8" s="214" t="s">
        <v>329</v>
      </c>
      <c r="D8" s="383" t="s">
        <v>329</v>
      </c>
      <c r="E8" s="131" t="s">
        <v>380</v>
      </c>
      <c r="F8" s="596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209"/>
      <c r="C9" s="387" t="s">
        <v>330</v>
      </c>
      <c r="D9" s="388" t="s">
        <v>330</v>
      </c>
      <c r="E9" s="132" t="s">
        <v>53</v>
      </c>
      <c r="F9" s="596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211" t="s">
        <v>118</v>
      </c>
      <c r="C10" s="273" t="s">
        <v>329</v>
      </c>
      <c r="D10" s="211" t="s">
        <v>118</v>
      </c>
      <c r="E10" s="131" t="s">
        <v>380</v>
      </c>
      <c r="F10" s="596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211" t="s">
        <v>333</v>
      </c>
      <c r="C11" s="389" t="s">
        <v>330</v>
      </c>
      <c r="D11" s="211" t="s">
        <v>333</v>
      </c>
      <c r="E11" s="132" t="s">
        <v>53</v>
      </c>
      <c r="F11" s="596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211" t="s">
        <v>118</v>
      </c>
      <c r="C12" s="426"/>
      <c r="D12" s="211" t="s">
        <v>118</v>
      </c>
      <c r="E12" s="131" t="s">
        <v>380</v>
      </c>
      <c r="F12" s="596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211" t="s">
        <v>333</v>
      </c>
      <c r="C13" s="209"/>
      <c r="D13" s="211" t="s">
        <v>333</v>
      </c>
      <c r="E13" s="132" t="s">
        <v>53</v>
      </c>
      <c r="F13" s="596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12"/>
      <c r="C14" s="512"/>
      <c r="D14" s="512"/>
      <c r="E14" s="512"/>
      <c r="F14" s="596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503"/>
      <c r="C15" s="508"/>
      <c r="D15" s="503"/>
      <c r="E15" s="508"/>
      <c r="F15" s="577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504"/>
      <c r="C16" s="509"/>
      <c r="D16" s="504"/>
      <c r="E16" s="509"/>
      <c r="F16" s="256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503"/>
      <c r="C17" s="508"/>
      <c r="D17" s="503"/>
      <c r="E17" s="508"/>
      <c r="F17" s="131" t="s">
        <v>381</v>
      </c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504"/>
      <c r="C18" s="509"/>
      <c r="D18" s="504"/>
      <c r="E18" s="509"/>
      <c r="F18" s="132" t="s">
        <v>53</v>
      </c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503"/>
      <c r="C19" s="508"/>
      <c r="D19" s="503"/>
      <c r="E19" s="508"/>
      <c r="F19" s="131" t="s">
        <v>381</v>
      </c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504"/>
      <c r="C20" s="509"/>
      <c r="D20" s="504"/>
      <c r="E20" s="509"/>
      <c r="F20" s="132" t="s">
        <v>53</v>
      </c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503"/>
      <c r="C21" s="508"/>
      <c r="D21" s="503"/>
      <c r="E21" s="508"/>
      <c r="F21" s="131" t="s">
        <v>381</v>
      </c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504"/>
      <c r="C22" s="509"/>
      <c r="D22" s="504"/>
      <c r="E22" s="509"/>
      <c r="F22" s="132" t="s">
        <v>53</v>
      </c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503"/>
      <c r="C23" s="508"/>
      <c r="D23" s="457"/>
      <c r="E23" s="508"/>
      <c r="F23" s="131" t="s">
        <v>381</v>
      </c>
      <c r="H23" s="408"/>
      <c r="I23" s="408"/>
      <c r="J23" s="408"/>
      <c r="K23" s="408"/>
    </row>
    <row r="24" spans="1:11" ht="14.1" customHeight="1" x14ac:dyDescent="0.2">
      <c r="A24" s="11">
        <v>0.75</v>
      </c>
      <c r="B24" s="504"/>
      <c r="C24" s="509"/>
      <c r="D24" s="458"/>
      <c r="E24" s="509"/>
      <c r="F24" s="132" t="s">
        <v>53</v>
      </c>
      <c r="H24" s="409"/>
      <c r="I24" s="409"/>
      <c r="J24" s="409"/>
      <c r="K24" s="409"/>
    </row>
    <row r="25" spans="1:11" ht="14.1" customHeight="1" x14ac:dyDescent="0.2">
      <c r="A25" s="25" t="s">
        <v>7</v>
      </c>
      <c r="B25" s="256"/>
      <c r="C25" s="509"/>
      <c r="D25" s="508"/>
      <c r="E25" s="509"/>
      <c r="F25" s="217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503"/>
      <c r="C26" s="508"/>
      <c r="D26" s="503"/>
      <c r="E26" s="508"/>
      <c r="F26" s="457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504"/>
      <c r="C27" s="509"/>
      <c r="D27" s="504"/>
      <c r="E27" s="509"/>
      <c r="F27" s="458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508"/>
      <c r="C28" s="508"/>
      <c r="D28" s="508"/>
      <c r="E28" s="508"/>
      <c r="F28" s="508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509"/>
      <c r="C29" s="509"/>
      <c r="D29" s="509"/>
      <c r="E29" s="509"/>
      <c r="F29" s="509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457"/>
      <c r="C30" s="457"/>
      <c r="D30" s="457"/>
      <c r="E30" s="457"/>
      <c r="F30" s="508"/>
      <c r="H30" s="409"/>
      <c r="I30" s="409"/>
      <c r="J30" s="409"/>
      <c r="K30" s="409"/>
    </row>
    <row r="31" spans="1:11" ht="14.1" customHeight="1" x14ac:dyDescent="0.2">
      <c r="A31" s="11">
        <v>0.875</v>
      </c>
      <c r="B31" s="458"/>
      <c r="C31" s="458"/>
      <c r="D31" s="458"/>
      <c r="E31" s="458"/>
      <c r="F31" s="509"/>
      <c r="H31" s="408"/>
      <c r="I31" s="408"/>
      <c r="J31" s="408"/>
      <c r="K31" s="408"/>
    </row>
    <row r="32" spans="1:11" ht="14.1" customHeight="1" x14ac:dyDescent="0.2">
      <c r="A32" s="10">
        <v>0.875</v>
      </c>
      <c r="B32" s="457"/>
      <c r="C32" s="457"/>
      <c r="D32" s="457"/>
      <c r="E32" s="457"/>
      <c r="F32" s="457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458"/>
      <c r="C33" s="458"/>
      <c r="D33" s="458"/>
      <c r="E33" s="458"/>
      <c r="F33" s="458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121" t="s">
        <v>135</v>
      </c>
      <c r="C35" s="135" t="s">
        <v>236</v>
      </c>
      <c r="D35" s="428"/>
      <c r="E35" s="477"/>
      <c r="F35" s="256"/>
    </row>
    <row r="36" spans="1:11" x14ac:dyDescent="0.2">
      <c r="A36" s="3"/>
      <c r="B36" s="478"/>
    </row>
  </sheetData>
  <mergeCells count="4">
    <mergeCell ref="H1:K1"/>
    <mergeCell ref="F4:F15"/>
    <mergeCell ref="B1:C1"/>
    <mergeCell ref="D1:F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80" zoomScaleNormal="80" workbookViewId="0"/>
  </sheetViews>
  <sheetFormatPr defaultColWidth="9.140625" defaultRowHeight="12.75" x14ac:dyDescent="0.2"/>
  <cols>
    <col min="1" max="1" width="12.140625" style="1" bestFit="1" customWidth="1"/>
    <col min="2" max="11" width="12.7109375" style="1" customWidth="1"/>
    <col min="12" max="12" width="9.140625" style="1"/>
    <col min="13" max="13" width="20.7109375" style="1" customWidth="1"/>
    <col min="14" max="14" width="21.42578125" style="1" customWidth="1"/>
    <col min="15" max="16" width="20.7109375" style="1" customWidth="1"/>
    <col min="17" max="16384" width="9.140625" style="1"/>
  </cols>
  <sheetData>
    <row r="1" spans="1:16" ht="41.1" customHeight="1" x14ac:dyDescent="0.2">
      <c r="A1" s="20"/>
      <c r="B1" s="572" t="str">
        <f>CDS!H1</f>
        <v>2026/1</v>
      </c>
      <c r="C1" s="572"/>
      <c r="D1" s="572"/>
      <c r="E1" s="572"/>
      <c r="F1" s="573" t="s">
        <v>335</v>
      </c>
      <c r="G1" s="573"/>
      <c r="H1" s="573"/>
      <c r="I1" s="573"/>
      <c r="J1" s="573"/>
      <c r="K1" s="574"/>
      <c r="M1" s="565" t="s">
        <v>350</v>
      </c>
      <c r="N1" s="565"/>
      <c r="O1" s="565"/>
      <c r="P1" s="565"/>
    </row>
    <row r="2" spans="1:16" ht="5.0999999999999996" customHeight="1" x14ac:dyDescent="0.2">
      <c r="A2" s="8"/>
      <c r="B2" s="8"/>
      <c r="C2" s="8"/>
      <c r="D2" s="8"/>
      <c r="E2" s="8"/>
      <c r="F2" s="8"/>
    </row>
    <row r="3" spans="1:16" s="2" customFormat="1" ht="15" x14ac:dyDescent="0.2">
      <c r="A3" s="632" t="s">
        <v>0</v>
      </c>
      <c r="B3" s="630" t="s">
        <v>1</v>
      </c>
      <c r="C3" s="631"/>
      <c r="D3" s="630" t="s">
        <v>2</v>
      </c>
      <c r="E3" s="637"/>
      <c r="F3" s="630" t="s">
        <v>3</v>
      </c>
      <c r="G3" s="631"/>
      <c r="H3" s="637" t="s">
        <v>4</v>
      </c>
      <c r="I3" s="631"/>
      <c r="J3" s="630" t="s">
        <v>5</v>
      </c>
      <c r="K3" s="631"/>
      <c r="M3" s="155" t="s">
        <v>346</v>
      </c>
      <c r="N3" s="155" t="s">
        <v>347</v>
      </c>
      <c r="O3" s="155" t="s">
        <v>348</v>
      </c>
      <c r="P3" s="155" t="s">
        <v>349</v>
      </c>
    </row>
    <row r="4" spans="1:16" s="2" customFormat="1" ht="29.25" customHeight="1" x14ac:dyDescent="0.2">
      <c r="A4" s="633"/>
      <c r="B4" s="143" t="s">
        <v>372</v>
      </c>
      <c r="C4" s="143" t="s">
        <v>373</v>
      </c>
      <c r="D4" s="143" t="s">
        <v>372</v>
      </c>
      <c r="E4" s="143" t="s">
        <v>373</v>
      </c>
      <c r="F4" s="143" t="s">
        <v>372</v>
      </c>
      <c r="G4" s="143" t="s">
        <v>373</v>
      </c>
      <c r="H4" s="143" t="s">
        <v>372</v>
      </c>
      <c r="I4" s="143" t="s">
        <v>373</v>
      </c>
      <c r="J4" s="143" t="s">
        <v>372</v>
      </c>
      <c r="K4" s="143" t="s">
        <v>373</v>
      </c>
      <c r="M4" s="156"/>
      <c r="N4" s="499" t="s">
        <v>396</v>
      </c>
      <c r="O4" s="156"/>
      <c r="P4" s="156"/>
    </row>
    <row r="5" spans="1:16" ht="14.1" customHeight="1" x14ac:dyDescent="0.2">
      <c r="A5" s="10">
        <v>0.3125</v>
      </c>
      <c r="B5" s="644"/>
      <c r="C5" s="644"/>
      <c r="D5" s="543"/>
      <c r="E5" s="543"/>
      <c r="F5" s="515"/>
      <c r="G5" s="644"/>
      <c r="H5" s="543"/>
      <c r="I5" s="543"/>
      <c r="J5" s="689" t="s">
        <v>328</v>
      </c>
      <c r="K5" s="690"/>
      <c r="M5" s="409"/>
      <c r="N5" s="500" t="s">
        <v>397</v>
      </c>
      <c r="O5" s="414"/>
      <c r="P5" s="414"/>
    </row>
    <row r="6" spans="1:16" ht="14.1" customHeight="1" x14ac:dyDescent="0.2">
      <c r="A6" s="11">
        <v>0.34722222222222227</v>
      </c>
      <c r="B6" s="645"/>
      <c r="C6" s="645"/>
      <c r="D6" s="390"/>
      <c r="E6" s="390"/>
      <c r="F6" s="516"/>
      <c r="G6" s="645"/>
      <c r="H6" s="390"/>
      <c r="I6" s="390"/>
      <c r="J6" s="691"/>
      <c r="K6" s="692"/>
      <c r="M6" s="408"/>
      <c r="N6" s="410"/>
      <c r="O6" s="408"/>
      <c r="P6" s="408"/>
    </row>
    <row r="7" spans="1:16" ht="14.1" customHeight="1" x14ac:dyDescent="0.2">
      <c r="A7" s="12">
        <v>0.34722222222222227</v>
      </c>
      <c r="B7" s="644"/>
      <c r="C7" s="644"/>
      <c r="D7" s="391"/>
      <c r="E7" s="391"/>
      <c r="F7" s="515"/>
      <c r="G7" s="644"/>
      <c r="H7" s="391"/>
      <c r="I7" s="391"/>
      <c r="J7" s="691"/>
      <c r="K7" s="692"/>
      <c r="M7" s="409"/>
      <c r="N7" s="409"/>
      <c r="O7" s="409"/>
      <c r="P7" s="409"/>
    </row>
    <row r="8" spans="1:16" ht="14.1" customHeight="1" x14ac:dyDescent="0.2">
      <c r="A8" s="12">
        <v>0.38194444444444442</v>
      </c>
      <c r="B8" s="645"/>
      <c r="C8" s="645"/>
      <c r="D8" s="390"/>
      <c r="E8" s="390"/>
      <c r="F8" s="516"/>
      <c r="G8" s="645"/>
      <c r="H8" s="390"/>
      <c r="I8" s="390"/>
      <c r="J8" s="691"/>
      <c r="K8" s="692"/>
      <c r="M8" s="408"/>
      <c r="N8" s="408"/>
      <c r="O8" s="408"/>
      <c r="P8" s="408"/>
    </row>
    <row r="9" spans="1:16" ht="14.1" customHeight="1" x14ac:dyDescent="0.2">
      <c r="A9" s="10">
        <v>0.38194444444444442</v>
      </c>
      <c r="B9" s="644"/>
      <c r="C9" s="644"/>
      <c r="D9" s="685"/>
      <c r="E9" s="515"/>
      <c r="F9" s="644"/>
      <c r="G9" s="432"/>
      <c r="H9" s="685"/>
      <c r="I9" s="393" t="s">
        <v>331</v>
      </c>
      <c r="J9" s="691"/>
      <c r="K9" s="692"/>
      <c r="M9" s="409"/>
      <c r="N9" s="409"/>
      <c r="O9" s="409"/>
      <c r="P9" s="409"/>
    </row>
    <row r="10" spans="1:16" ht="14.1" customHeight="1" x14ac:dyDescent="0.2">
      <c r="A10" s="11">
        <v>0.41666666666666669</v>
      </c>
      <c r="B10" s="645"/>
      <c r="C10" s="645"/>
      <c r="D10" s="686"/>
      <c r="E10" s="516"/>
      <c r="F10" s="645"/>
      <c r="G10" s="433"/>
      <c r="H10" s="686"/>
      <c r="I10" s="396" t="s">
        <v>53</v>
      </c>
      <c r="J10" s="691"/>
      <c r="K10" s="692"/>
      <c r="M10" s="408"/>
      <c r="N10" s="408"/>
      <c r="O10" s="408"/>
      <c r="P10" s="408"/>
    </row>
    <row r="11" spans="1:16" ht="14.1" customHeight="1" x14ac:dyDescent="0.2">
      <c r="A11" s="12">
        <v>0.4236111111111111</v>
      </c>
      <c r="B11" s="393" t="s">
        <v>332</v>
      </c>
      <c r="C11" s="515"/>
      <c r="D11" s="392" t="s">
        <v>344</v>
      </c>
      <c r="E11" s="515"/>
      <c r="F11" s="393" t="s">
        <v>332</v>
      </c>
      <c r="G11" s="515"/>
      <c r="H11" s="394" t="s">
        <v>344</v>
      </c>
      <c r="I11" s="393" t="s">
        <v>331</v>
      </c>
      <c r="J11" s="691"/>
      <c r="K11" s="692"/>
      <c r="M11" s="409"/>
      <c r="N11" s="409"/>
      <c r="O11" s="409"/>
      <c r="P11" s="409"/>
    </row>
    <row r="12" spans="1:16" ht="14.1" customHeight="1" x14ac:dyDescent="0.2">
      <c r="A12" s="12">
        <v>0.45833333333333331</v>
      </c>
      <c r="B12" s="396" t="s">
        <v>333</v>
      </c>
      <c r="C12" s="516"/>
      <c r="D12" s="395" t="s">
        <v>343</v>
      </c>
      <c r="E12" s="516"/>
      <c r="F12" s="396" t="s">
        <v>333</v>
      </c>
      <c r="G12" s="516"/>
      <c r="H12" s="398" t="s">
        <v>343</v>
      </c>
      <c r="I12" s="397" t="s">
        <v>53</v>
      </c>
      <c r="J12" s="691"/>
      <c r="K12" s="692"/>
      <c r="M12" s="408"/>
      <c r="N12" s="408"/>
      <c r="O12" s="408"/>
      <c r="P12" s="408"/>
    </row>
    <row r="13" spans="1:16" ht="14.1" customHeight="1" x14ac:dyDescent="0.2">
      <c r="A13" s="10">
        <v>0.45833333333333331</v>
      </c>
      <c r="B13" s="393" t="s">
        <v>332</v>
      </c>
      <c r="C13" s="515"/>
      <c r="D13" s="392" t="s">
        <v>344</v>
      </c>
      <c r="E13" s="515"/>
      <c r="F13" s="393" t="s">
        <v>332</v>
      </c>
      <c r="G13" s="515"/>
      <c r="H13" s="392" t="s">
        <v>344</v>
      </c>
      <c r="I13" s="396" t="s">
        <v>331</v>
      </c>
      <c r="J13" s="691"/>
      <c r="K13" s="692"/>
      <c r="M13" s="409"/>
      <c r="N13" s="409"/>
      <c r="O13" s="409"/>
      <c r="P13" s="409"/>
    </row>
    <row r="14" spans="1:16" ht="14.1" customHeight="1" x14ac:dyDescent="0.2">
      <c r="A14" s="11">
        <v>0.49305555555555558</v>
      </c>
      <c r="B14" s="397" t="s">
        <v>333</v>
      </c>
      <c r="C14" s="516"/>
      <c r="D14" s="395" t="s">
        <v>343</v>
      </c>
      <c r="E14" s="516"/>
      <c r="F14" s="397" t="s">
        <v>333</v>
      </c>
      <c r="G14" s="516"/>
      <c r="H14" s="395" t="s">
        <v>343</v>
      </c>
      <c r="I14" s="397" t="s">
        <v>53</v>
      </c>
      <c r="J14" s="691"/>
      <c r="K14" s="692"/>
      <c r="M14" s="408"/>
      <c r="N14" s="408"/>
      <c r="O14" s="408"/>
      <c r="P14" s="408"/>
    </row>
    <row r="15" spans="1:16" ht="14.1" customHeight="1" x14ac:dyDescent="0.2">
      <c r="A15" s="25" t="s">
        <v>6</v>
      </c>
      <c r="B15" s="544"/>
      <c r="C15" s="544"/>
      <c r="D15" s="544"/>
      <c r="E15" s="544"/>
      <c r="F15" s="544"/>
      <c r="G15" s="544"/>
      <c r="H15" s="544"/>
      <c r="I15" s="544"/>
      <c r="J15" s="691"/>
      <c r="K15" s="692"/>
      <c r="M15" s="409"/>
      <c r="N15" s="409"/>
      <c r="O15" s="409"/>
      <c r="P15" s="409"/>
    </row>
    <row r="16" spans="1:16" ht="14.1" customHeight="1" x14ac:dyDescent="0.2">
      <c r="A16" s="10">
        <v>0.5625</v>
      </c>
      <c r="B16" s="515"/>
      <c r="C16" s="515"/>
      <c r="D16" s="392" t="s">
        <v>345</v>
      </c>
      <c r="E16" s="644"/>
      <c r="F16" s="644"/>
      <c r="G16" s="391"/>
      <c r="H16" s="392" t="s">
        <v>345</v>
      </c>
      <c r="I16" s="515"/>
      <c r="J16" s="691"/>
      <c r="K16" s="692"/>
      <c r="M16" s="408"/>
      <c r="N16" s="408"/>
      <c r="O16" s="408"/>
      <c r="P16" s="408"/>
    </row>
    <row r="17" spans="1:16" ht="14.1" customHeight="1" x14ac:dyDescent="0.2">
      <c r="A17" s="11">
        <v>0.59722222222222221</v>
      </c>
      <c r="B17" s="516"/>
      <c r="C17" s="516"/>
      <c r="D17" s="395" t="s">
        <v>343</v>
      </c>
      <c r="E17" s="645"/>
      <c r="F17" s="645"/>
      <c r="G17" s="390"/>
      <c r="H17" s="395" t="s">
        <v>343</v>
      </c>
      <c r="I17" s="516"/>
      <c r="J17" s="399"/>
      <c r="K17" s="390"/>
      <c r="M17" s="409"/>
      <c r="N17" s="409"/>
      <c r="O17" s="409"/>
      <c r="P17" s="409"/>
    </row>
    <row r="18" spans="1:16" ht="14.1" customHeight="1" x14ac:dyDescent="0.2">
      <c r="A18" s="12">
        <v>0.59722222222222221</v>
      </c>
      <c r="B18" s="515"/>
      <c r="C18" s="391"/>
      <c r="D18" s="392" t="s">
        <v>345</v>
      </c>
      <c r="E18" s="515"/>
      <c r="F18" s="678"/>
      <c r="G18" s="391"/>
      <c r="H18" s="392" t="s">
        <v>345</v>
      </c>
      <c r="I18" s="515"/>
      <c r="J18" s="393" t="s">
        <v>334</v>
      </c>
      <c r="K18" s="432"/>
      <c r="M18" s="408"/>
      <c r="N18" s="408"/>
      <c r="O18" s="408"/>
      <c r="P18" s="408"/>
    </row>
    <row r="19" spans="1:16" ht="14.1" customHeight="1" x14ac:dyDescent="0.2">
      <c r="A19" s="12">
        <v>0.63194444444444442</v>
      </c>
      <c r="B19" s="516"/>
      <c r="C19" s="390"/>
      <c r="D19" s="395" t="s">
        <v>343</v>
      </c>
      <c r="E19" s="516"/>
      <c r="F19" s="679"/>
      <c r="G19" s="390"/>
      <c r="H19" s="395" t="s">
        <v>343</v>
      </c>
      <c r="I19" s="516"/>
      <c r="J19" s="396" t="s">
        <v>53</v>
      </c>
      <c r="K19" s="433"/>
      <c r="M19" s="409"/>
      <c r="N19" s="409"/>
      <c r="O19" s="409"/>
      <c r="P19" s="409"/>
    </row>
    <row r="20" spans="1:16" ht="14.1" customHeight="1" x14ac:dyDescent="0.2">
      <c r="A20" s="10">
        <v>0.63194444444444442</v>
      </c>
      <c r="B20" s="515"/>
      <c r="C20" s="391"/>
      <c r="D20" s="392" t="s">
        <v>383</v>
      </c>
      <c r="E20" s="515"/>
      <c r="F20" s="515"/>
      <c r="G20" s="391"/>
      <c r="H20" s="392" t="s">
        <v>383</v>
      </c>
      <c r="I20" s="515"/>
      <c r="J20" s="393" t="s">
        <v>334</v>
      </c>
      <c r="K20" s="391"/>
      <c r="M20" s="408"/>
      <c r="N20" s="408"/>
      <c r="O20" s="408"/>
      <c r="P20" s="408"/>
    </row>
    <row r="21" spans="1:16" ht="14.1" customHeight="1" x14ac:dyDescent="0.2">
      <c r="A21" s="11">
        <v>0.66666666666666663</v>
      </c>
      <c r="B21" s="516"/>
      <c r="C21" s="390"/>
      <c r="D21" s="395" t="s">
        <v>343</v>
      </c>
      <c r="E21" s="516"/>
      <c r="F21" s="516"/>
      <c r="G21" s="390"/>
      <c r="H21" s="395" t="s">
        <v>343</v>
      </c>
      <c r="I21" s="516"/>
      <c r="J21" s="397" t="s">
        <v>53</v>
      </c>
      <c r="K21" s="390"/>
      <c r="M21" s="409"/>
      <c r="N21" s="409"/>
      <c r="O21" s="409"/>
      <c r="P21" s="409"/>
    </row>
    <row r="22" spans="1:16" ht="14.1" customHeight="1" x14ac:dyDescent="0.2">
      <c r="A22" s="12">
        <v>0.68055555555555547</v>
      </c>
      <c r="B22" s="515"/>
      <c r="C22" s="391"/>
      <c r="D22" s="392" t="s">
        <v>383</v>
      </c>
      <c r="E22" s="515"/>
      <c r="F22" s="515"/>
      <c r="G22" s="391"/>
      <c r="H22" s="392" t="s">
        <v>383</v>
      </c>
      <c r="I22" s="515"/>
      <c r="J22" s="396" t="s">
        <v>334</v>
      </c>
      <c r="K22" s="391"/>
      <c r="M22" s="408"/>
      <c r="N22" s="408"/>
      <c r="O22" s="408"/>
      <c r="P22" s="408"/>
    </row>
    <row r="23" spans="1:16" ht="14.1" customHeight="1" x14ac:dyDescent="0.2">
      <c r="A23" s="12">
        <v>0.71527777777777779</v>
      </c>
      <c r="B23" s="516"/>
      <c r="C23" s="390"/>
      <c r="D23" s="395" t="s">
        <v>343</v>
      </c>
      <c r="E23" s="516"/>
      <c r="F23" s="516"/>
      <c r="G23" s="390"/>
      <c r="H23" s="395" t="s">
        <v>343</v>
      </c>
      <c r="I23" s="516"/>
      <c r="J23" s="397" t="s">
        <v>53</v>
      </c>
      <c r="K23" s="390"/>
      <c r="M23" s="409"/>
      <c r="N23" s="409"/>
      <c r="O23" s="409"/>
      <c r="P23" s="409"/>
    </row>
    <row r="24" spans="1:16" ht="14.1" customHeight="1" x14ac:dyDescent="0.2">
      <c r="A24" s="10">
        <v>0.71527777777777779</v>
      </c>
      <c r="B24" s="515"/>
      <c r="C24" s="515"/>
      <c r="D24" s="644"/>
      <c r="E24" s="515"/>
      <c r="F24" s="515"/>
      <c r="G24" s="515"/>
      <c r="H24" s="680"/>
      <c r="I24" s="515"/>
      <c r="J24" s="396" t="s">
        <v>334</v>
      </c>
      <c r="K24" s="515"/>
      <c r="M24" s="408"/>
      <c r="N24" s="408"/>
      <c r="O24" s="408"/>
      <c r="P24" s="408"/>
    </row>
    <row r="25" spans="1:16" ht="14.1" customHeight="1" x14ac:dyDescent="0.2">
      <c r="A25" s="11">
        <v>0.75</v>
      </c>
      <c r="B25" s="516"/>
      <c r="C25" s="516"/>
      <c r="D25" s="645"/>
      <c r="E25" s="516"/>
      <c r="F25" s="516"/>
      <c r="G25" s="516"/>
      <c r="H25" s="681"/>
      <c r="I25" s="516"/>
      <c r="J25" s="397" t="s">
        <v>53</v>
      </c>
      <c r="K25" s="516"/>
      <c r="M25" s="409"/>
      <c r="N25" s="409"/>
      <c r="O25" s="409"/>
      <c r="P25" s="409"/>
    </row>
    <row r="26" spans="1:16" ht="14.1" customHeight="1" x14ac:dyDescent="0.2">
      <c r="A26" s="25" t="s">
        <v>7</v>
      </c>
      <c r="B26" s="400"/>
      <c r="C26" s="391"/>
      <c r="D26" s="401"/>
      <c r="E26" s="402"/>
      <c r="F26" s="403"/>
      <c r="G26" s="391"/>
      <c r="H26" s="479"/>
      <c r="I26" s="391"/>
      <c r="J26" s="403"/>
      <c r="K26" s="402"/>
      <c r="M26" s="408"/>
      <c r="N26" s="408"/>
      <c r="O26" s="408"/>
      <c r="P26" s="408"/>
    </row>
    <row r="27" spans="1:16" ht="14.1" customHeight="1" x14ac:dyDescent="0.2">
      <c r="A27" s="10">
        <v>0.77083333333333337</v>
      </c>
      <c r="B27" s="515"/>
      <c r="C27" s="515"/>
      <c r="D27" s="515"/>
      <c r="E27" s="515"/>
      <c r="F27" s="515"/>
      <c r="G27" s="515"/>
      <c r="H27" s="515"/>
      <c r="I27" s="515"/>
      <c r="J27" s="515"/>
      <c r="K27" s="442"/>
      <c r="M27" s="409"/>
      <c r="N27" s="409"/>
      <c r="O27" s="409"/>
      <c r="P27" s="409"/>
    </row>
    <row r="28" spans="1:16" ht="14.1" customHeight="1" x14ac:dyDescent="0.2">
      <c r="A28" s="11">
        <v>0.80555555555555547</v>
      </c>
      <c r="B28" s="516"/>
      <c r="C28" s="516"/>
      <c r="D28" s="516"/>
      <c r="E28" s="516"/>
      <c r="F28" s="516"/>
      <c r="G28" s="516"/>
      <c r="H28" s="516"/>
      <c r="I28" s="516"/>
      <c r="J28" s="516"/>
      <c r="K28" s="443"/>
      <c r="M28" s="408"/>
      <c r="N28" s="408"/>
      <c r="O28" s="408"/>
      <c r="P28" s="408"/>
    </row>
    <row r="29" spans="1:16" ht="14.1" customHeight="1" x14ac:dyDescent="0.2">
      <c r="A29" s="10">
        <v>0.80555555555555547</v>
      </c>
      <c r="B29" s="515"/>
      <c r="C29" s="515"/>
      <c r="D29" s="515"/>
      <c r="E29" s="515"/>
      <c r="F29" s="515"/>
      <c r="G29" s="515"/>
      <c r="H29" s="515"/>
      <c r="I29" s="515"/>
      <c r="J29" s="515"/>
      <c r="K29" s="442"/>
      <c r="M29" s="441"/>
      <c r="N29" s="409"/>
      <c r="O29" s="409"/>
      <c r="P29" s="409"/>
    </row>
    <row r="30" spans="1:16" ht="14.1" customHeight="1" x14ac:dyDescent="0.2">
      <c r="A30" s="11">
        <v>0.84027777777777779</v>
      </c>
      <c r="B30" s="516"/>
      <c r="C30" s="516"/>
      <c r="D30" s="516"/>
      <c r="E30" s="516"/>
      <c r="F30" s="516"/>
      <c r="G30" s="516"/>
      <c r="H30" s="516"/>
      <c r="I30" s="516"/>
      <c r="J30" s="516"/>
      <c r="K30" s="444"/>
      <c r="M30" s="408"/>
      <c r="N30" s="408"/>
      <c r="O30" s="408"/>
      <c r="P30" s="408"/>
    </row>
    <row r="31" spans="1:16" ht="14.1" customHeight="1" x14ac:dyDescent="0.2">
      <c r="A31" s="10">
        <v>0.84027777777777779</v>
      </c>
      <c r="B31" s="644"/>
      <c r="C31" s="404"/>
      <c r="D31" s="644"/>
      <c r="E31" s="404"/>
      <c r="F31" s="644"/>
      <c r="G31" s="404"/>
      <c r="H31" s="680"/>
      <c r="I31" s="404"/>
      <c r="J31" s="644"/>
      <c r="K31" s="443"/>
      <c r="M31" s="409"/>
      <c r="N31" s="409"/>
      <c r="O31" s="409"/>
      <c r="P31" s="409"/>
    </row>
    <row r="32" spans="1:16" ht="14.1" customHeight="1" x14ac:dyDescent="0.2">
      <c r="A32" s="11">
        <v>0.875</v>
      </c>
      <c r="B32" s="645"/>
      <c r="C32" s="405"/>
      <c r="D32" s="645"/>
      <c r="E32" s="405"/>
      <c r="F32" s="645"/>
      <c r="G32" s="405"/>
      <c r="H32" s="681"/>
      <c r="I32" s="405"/>
      <c r="J32" s="645"/>
      <c r="K32" s="444"/>
      <c r="M32" s="408"/>
      <c r="N32" s="408"/>
      <c r="O32" s="408"/>
      <c r="P32" s="408"/>
    </row>
    <row r="33" spans="1:16" ht="14.1" customHeight="1" x14ac:dyDescent="0.2">
      <c r="A33" s="10">
        <v>0.875</v>
      </c>
      <c r="B33" s="644"/>
      <c r="C33" s="404"/>
      <c r="D33" s="644"/>
      <c r="E33" s="404"/>
      <c r="F33" s="644"/>
      <c r="G33" s="404"/>
      <c r="H33" s="680"/>
      <c r="I33" s="404"/>
      <c r="J33" s="644"/>
      <c r="K33" s="404"/>
      <c r="M33" s="409"/>
      <c r="N33" s="409"/>
      <c r="O33" s="409"/>
      <c r="P33" s="409"/>
    </row>
    <row r="34" spans="1:16" ht="14.1" customHeight="1" x14ac:dyDescent="0.2">
      <c r="A34" s="11">
        <v>0.90972222222222221</v>
      </c>
      <c r="B34" s="645"/>
      <c r="C34" s="405"/>
      <c r="D34" s="645"/>
      <c r="E34" s="405"/>
      <c r="F34" s="645"/>
      <c r="G34" s="405"/>
      <c r="H34" s="681"/>
      <c r="I34" s="405"/>
      <c r="J34" s="645"/>
      <c r="K34" s="405"/>
      <c r="M34" s="408"/>
      <c r="N34" s="408"/>
      <c r="O34" s="408"/>
      <c r="P34" s="408"/>
    </row>
    <row r="35" spans="1:16" s="2" customFormat="1" ht="5.25" customHeight="1" x14ac:dyDescent="0.2">
      <c r="A35" s="5"/>
      <c r="B35" s="3"/>
      <c r="C35" s="6"/>
      <c r="D35" s="6"/>
      <c r="E35" s="6"/>
      <c r="F35" s="6"/>
    </row>
    <row r="36" spans="1:16" s="2" customFormat="1" ht="15.75" x14ac:dyDescent="0.2">
      <c r="A36" s="7" t="s">
        <v>35</v>
      </c>
      <c r="B36" s="652" t="s">
        <v>135</v>
      </c>
      <c r="C36" s="653"/>
      <c r="D36" s="654" t="s">
        <v>236</v>
      </c>
      <c r="E36" s="655"/>
      <c r="F36" s="621"/>
      <c r="G36" s="622"/>
      <c r="H36" s="640"/>
      <c r="I36" s="641"/>
      <c r="J36" s="687"/>
      <c r="K36" s="688"/>
    </row>
    <row r="37" spans="1:16" ht="13.5" thickBot="1" x14ac:dyDescent="0.25">
      <c r="A37" s="3"/>
      <c r="B37" s="3"/>
    </row>
    <row r="38" spans="1:16" ht="15.75" thickBot="1" x14ac:dyDescent="0.25">
      <c r="A38" s="3"/>
      <c r="B38" s="682"/>
      <c r="C38" s="683"/>
      <c r="D38" s="683"/>
      <c r="E38" s="683"/>
      <c r="F38" s="684"/>
    </row>
  </sheetData>
  <mergeCells count="42">
    <mergeCell ref="M1:P1"/>
    <mergeCell ref="G7:G8"/>
    <mergeCell ref="B1:E1"/>
    <mergeCell ref="F1:K1"/>
    <mergeCell ref="J36:K36"/>
    <mergeCell ref="J5:K16"/>
    <mergeCell ref="J3:K3"/>
    <mergeCell ref="G5:G6"/>
    <mergeCell ref="H3:I3"/>
    <mergeCell ref="H24:H25"/>
    <mergeCell ref="E16:E17"/>
    <mergeCell ref="J31:J32"/>
    <mergeCell ref="J33:J34"/>
    <mergeCell ref="D24:D25"/>
    <mergeCell ref="F16:F17"/>
    <mergeCell ref="H9:H10"/>
    <mergeCell ref="B38:F38"/>
    <mergeCell ref="B36:C36"/>
    <mergeCell ref="D36:E36"/>
    <mergeCell ref="F36:G36"/>
    <mergeCell ref="A3:A4"/>
    <mergeCell ref="B3:C3"/>
    <mergeCell ref="D3:E3"/>
    <mergeCell ref="F3:G3"/>
    <mergeCell ref="B9:B10"/>
    <mergeCell ref="C9:C10"/>
    <mergeCell ref="F9:F10"/>
    <mergeCell ref="B5:B6"/>
    <mergeCell ref="C5:C6"/>
    <mergeCell ref="B7:B8"/>
    <mergeCell ref="C7:C8"/>
    <mergeCell ref="D9:D10"/>
    <mergeCell ref="F18:F19"/>
    <mergeCell ref="H36:I36"/>
    <mergeCell ref="H31:H32"/>
    <mergeCell ref="B31:B32"/>
    <mergeCell ref="H33:H34"/>
    <mergeCell ref="B33:B34"/>
    <mergeCell ref="D31:D32"/>
    <mergeCell ref="D33:D34"/>
    <mergeCell ref="F33:F34"/>
    <mergeCell ref="F31:F32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80" zoomScaleNormal="80" workbookViewId="0">
      <selection activeCell="D51" sqref="D51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276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111" t="s">
        <v>0</v>
      </c>
      <c r="B3" s="26" t="s">
        <v>1</v>
      </c>
      <c r="C3" s="14" t="s">
        <v>2</v>
      </c>
      <c r="D3" s="28" t="s">
        <v>3</v>
      </c>
      <c r="E3" s="14" t="s">
        <v>4</v>
      </c>
      <c r="F3" s="27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463"/>
      <c r="C4" s="584"/>
      <c r="D4" s="584"/>
      <c r="E4" s="584"/>
      <c r="F4" s="457"/>
      <c r="H4" s="447"/>
      <c r="I4" s="447"/>
      <c r="J4" s="447"/>
      <c r="K4" s="409"/>
    </row>
    <row r="5" spans="1:11" ht="14.1" customHeight="1" x14ac:dyDescent="0.2">
      <c r="A5" s="11">
        <v>0.34722222222222227</v>
      </c>
      <c r="B5" s="461"/>
      <c r="C5" s="597"/>
      <c r="D5" s="597"/>
      <c r="E5" s="597"/>
      <c r="F5" s="458"/>
      <c r="H5" s="448"/>
      <c r="J5" s="448"/>
      <c r="K5" s="408"/>
    </row>
    <row r="6" spans="1:11" ht="14.1" customHeight="1" x14ac:dyDescent="0.2">
      <c r="A6" s="12">
        <v>0.34722222222222227</v>
      </c>
      <c r="B6" s="460"/>
      <c r="C6" s="585"/>
      <c r="D6" s="585"/>
      <c r="E6" s="585"/>
      <c r="F6" s="239"/>
      <c r="H6" s="447"/>
      <c r="I6" s="447"/>
      <c r="J6" s="447"/>
      <c r="K6" s="409"/>
    </row>
    <row r="7" spans="1:11" ht="14.1" customHeight="1" x14ac:dyDescent="0.2">
      <c r="A7" s="12">
        <v>0.38194444444444442</v>
      </c>
      <c r="B7" s="461"/>
      <c r="C7" s="585"/>
      <c r="D7" s="585"/>
      <c r="E7" s="585"/>
      <c r="F7" s="209"/>
      <c r="H7" s="448"/>
      <c r="J7" s="448"/>
      <c r="K7" s="408"/>
    </row>
    <row r="8" spans="1:11" ht="14.1" customHeight="1" x14ac:dyDescent="0.2">
      <c r="A8" s="10">
        <v>0.38194444444444442</v>
      </c>
      <c r="B8" s="123" t="s">
        <v>43</v>
      </c>
      <c r="C8" s="129" t="s">
        <v>43</v>
      </c>
      <c r="D8" s="584"/>
      <c r="E8" s="131" t="s">
        <v>73</v>
      </c>
      <c r="F8" s="258"/>
      <c r="H8" s="447"/>
      <c r="I8" s="447"/>
      <c r="J8" s="447"/>
      <c r="K8" s="409"/>
    </row>
    <row r="9" spans="1:11" ht="14.1" customHeight="1" x14ac:dyDescent="0.2">
      <c r="A9" s="11">
        <v>0.41666666666666669</v>
      </c>
      <c r="B9" s="124" t="s">
        <v>44</v>
      </c>
      <c r="C9" s="130" t="s">
        <v>44</v>
      </c>
      <c r="D9" s="597"/>
      <c r="E9" s="132" t="s">
        <v>74</v>
      </c>
      <c r="F9" s="227"/>
      <c r="H9" s="448"/>
      <c r="I9" s="448"/>
      <c r="J9" s="448"/>
      <c r="K9" s="408"/>
    </row>
    <row r="10" spans="1:11" ht="14.1" customHeight="1" x14ac:dyDescent="0.2">
      <c r="A10" s="12">
        <v>0.4236111111111111</v>
      </c>
      <c r="B10" s="211" t="s">
        <v>43</v>
      </c>
      <c r="D10" s="239"/>
      <c r="E10" s="172" t="s">
        <v>73</v>
      </c>
      <c r="F10" s="239"/>
      <c r="H10" s="447"/>
      <c r="I10" s="447"/>
      <c r="J10" s="447"/>
      <c r="K10" s="409"/>
    </row>
    <row r="11" spans="1:11" ht="14.1" customHeight="1" x14ac:dyDescent="0.2">
      <c r="A11" s="12">
        <v>0.45833333333333331</v>
      </c>
      <c r="B11" s="211" t="s">
        <v>44</v>
      </c>
      <c r="D11" s="209"/>
      <c r="E11" s="172" t="s">
        <v>74</v>
      </c>
      <c r="F11" s="209"/>
      <c r="H11" s="448"/>
      <c r="I11" s="448"/>
      <c r="J11" s="448"/>
      <c r="K11" s="408"/>
    </row>
    <row r="12" spans="1:11" ht="14.1" customHeight="1" x14ac:dyDescent="0.2">
      <c r="A12" s="10">
        <v>0.45833333333333331</v>
      </c>
      <c r="B12" s="123" t="s">
        <v>43</v>
      </c>
      <c r="C12" s="131" t="s">
        <v>73</v>
      </c>
      <c r="D12" s="258"/>
      <c r="E12" s="131" t="s">
        <v>73</v>
      </c>
      <c r="F12" s="258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211" t="s">
        <v>44</v>
      </c>
      <c r="C13" s="132" t="s">
        <v>74</v>
      </c>
      <c r="D13" s="227"/>
      <c r="E13" s="132" t="s">
        <v>74</v>
      </c>
      <c r="F13" s="227"/>
      <c r="H13" s="408"/>
      <c r="I13" s="408"/>
      <c r="J13" s="408"/>
      <c r="K13" s="408"/>
    </row>
    <row r="14" spans="1:11" ht="14.1" customHeight="1" x14ac:dyDescent="0.2">
      <c r="A14" s="582" t="s">
        <v>6</v>
      </c>
      <c r="B14" s="239"/>
      <c r="C14" s="693"/>
      <c r="D14" s="239"/>
      <c r="E14" s="693"/>
      <c r="F14" s="464"/>
      <c r="H14" s="409"/>
      <c r="I14" s="409"/>
      <c r="J14" s="409"/>
      <c r="K14" s="409"/>
    </row>
    <row r="15" spans="1:11" ht="14.1" customHeight="1" x14ac:dyDescent="0.2">
      <c r="A15" s="583"/>
      <c r="B15" s="209"/>
      <c r="C15" s="530"/>
      <c r="D15" s="209"/>
      <c r="E15" s="530"/>
      <c r="F15" s="209"/>
      <c r="H15" s="408"/>
      <c r="I15" s="408"/>
      <c r="J15" s="408"/>
      <c r="K15" s="408"/>
    </row>
    <row r="16" spans="1:11" ht="14.1" customHeight="1" x14ac:dyDescent="0.2">
      <c r="A16" s="10">
        <v>0.5625</v>
      </c>
      <c r="B16" s="131" t="s">
        <v>122</v>
      </c>
      <c r="C16" s="520"/>
      <c r="D16" s="131" t="s">
        <v>122</v>
      </c>
      <c r="E16" s="693"/>
      <c r="F16" s="226"/>
      <c r="H16" s="409"/>
      <c r="I16" s="409"/>
      <c r="J16" s="409"/>
      <c r="K16" s="409"/>
    </row>
    <row r="17" spans="1:11" ht="14.1" customHeight="1" x14ac:dyDescent="0.2">
      <c r="A17" s="11">
        <v>0.59722222222222221</v>
      </c>
      <c r="B17" s="132" t="s">
        <v>125</v>
      </c>
      <c r="C17" s="521"/>
      <c r="D17" s="132" t="s">
        <v>125</v>
      </c>
      <c r="E17" s="530"/>
      <c r="F17" s="226"/>
      <c r="H17" s="408"/>
      <c r="I17" s="408"/>
      <c r="J17" s="408"/>
      <c r="K17" s="408"/>
    </row>
    <row r="18" spans="1:11" ht="14.1" customHeight="1" x14ac:dyDescent="0.2">
      <c r="A18" s="12">
        <v>0.59722222222222221</v>
      </c>
      <c r="B18" s="131" t="s">
        <v>122</v>
      </c>
      <c r="C18" s="520"/>
      <c r="D18" s="131" t="s">
        <v>122</v>
      </c>
      <c r="E18" s="693"/>
      <c r="F18" s="258"/>
      <c r="H18" s="409"/>
      <c r="I18" s="409"/>
      <c r="J18" s="409"/>
      <c r="K18" s="409"/>
    </row>
    <row r="19" spans="1:11" ht="14.1" customHeight="1" x14ac:dyDescent="0.2">
      <c r="A19" s="12">
        <v>0.63194444444444442</v>
      </c>
      <c r="B19" s="211" t="s">
        <v>125</v>
      </c>
      <c r="C19" s="521"/>
      <c r="D19" s="132" t="s">
        <v>125</v>
      </c>
      <c r="E19" s="530"/>
      <c r="F19" s="227"/>
      <c r="H19" s="408"/>
      <c r="I19" s="408"/>
      <c r="J19" s="408"/>
      <c r="K19" s="408"/>
    </row>
    <row r="20" spans="1:11" ht="14.1" customHeight="1" x14ac:dyDescent="0.2">
      <c r="A20" s="10">
        <v>0.63194444444444442</v>
      </c>
      <c r="B20" s="707"/>
      <c r="C20" s="520"/>
      <c r="D20" s="708"/>
      <c r="E20" s="520"/>
      <c r="F20" s="226"/>
      <c r="H20" s="409"/>
      <c r="I20" s="409"/>
      <c r="J20" s="409"/>
      <c r="K20" s="409"/>
    </row>
    <row r="21" spans="1:11" ht="14.1" customHeight="1" x14ac:dyDescent="0.2">
      <c r="A21" s="11">
        <v>0.66666666666666663</v>
      </c>
      <c r="B21" s="707"/>
      <c r="C21" s="521"/>
      <c r="D21" s="708"/>
      <c r="E21" s="521"/>
      <c r="F21" s="226"/>
      <c r="H21" s="408"/>
      <c r="I21" s="408"/>
      <c r="J21" s="408"/>
      <c r="K21" s="408"/>
    </row>
    <row r="22" spans="1:11" ht="14.1" customHeight="1" x14ac:dyDescent="0.2">
      <c r="A22" s="12">
        <v>0.68055555555555547</v>
      </c>
      <c r="B22" s="578"/>
      <c r="C22" s="698"/>
      <c r="D22" s="667"/>
      <c r="E22" s="698"/>
      <c r="F22" s="584"/>
      <c r="H22" s="409"/>
      <c r="I22" s="409"/>
      <c r="J22" s="409"/>
      <c r="K22" s="409"/>
    </row>
    <row r="23" spans="1:11" ht="14.1" customHeight="1" x14ac:dyDescent="0.2">
      <c r="A23" s="12">
        <v>0.71527777777777779</v>
      </c>
      <c r="B23" s="579"/>
      <c r="C23" s="699"/>
      <c r="D23" s="668"/>
      <c r="E23" s="699"/>
      <c r="F23" s="597"/>
      <c r="H23" s="408"/>
      <c r="I23" s="408"/>
      <c r="J23" s="408"/>
      <c r="K23" s="408"/>
    </row>
    <row r="24" spans="1:11" ht="14.1" customHeight="1" x14ac:dyDescent="0.2">
      <c r="A24" s="10">
        <v>0.71527777777777779</v>
      </c>
      <c r="B24" s="211" t="s">
        <v>82</v>
      </c>
      <c r="C24" s="172" t="s">
        <v>82</v>
      </c>
      <c r="D24" s="698"/>
      <c r="E24" s="698"/>
      <c r="F24" s="585"/>
      <c r="H24" s="409"/>
      <c r="I24" s="409"/>
      <c r="J24" s="409"/>
      <c r="K24" s="409"/>
    </row>
    <row r="25" spans="1:11" ht="14.1" customHeight="1" x14ac:dyDescent="0.2">
      <c r="A25" s="11">
        <v>0.75</v>
      </c>
      <c r="B25" s="211" t="s">
        <v>74</v>
      </c>
      <c r="C25" s="172" t="s">
        <v>74</v>
      </c>
      <c r="D25" s="699"/>
      <c r="E25" s="699"/>
      <c r="F25" s="585"/>
      <c r="H25" s="408"/>
      <c r="I25" s="408"/>
      <c r="J25" s="408"/>
      <c r="K25" s="408"/>
    </row>
    <row r="26" spans="1:11" ht="14.1" customHeight="1" x14ac:dyDescent="0.2">
      <c r="A26" s="580" t="s">
        <v>7</v>
      </c>
      <c r="B26" s="131" t="s">
        <v>82</v>
      </c>
      <c r="C26" s="131" t="s">
        <v>82</v>
      </c>
      <c r="D26" s="698"/>
      <c r="E26" s="698"/>
      <c r="F26" s="584"/>
      <c r="H26" s="409"/>
      <c r="I26" s="409"/>
      <c r="J26" s="409"/>
      <c r="K26" s="409"/>
    </row>
    <row r="27" spans="1:11" ht="14.1" customHeight="1" x14ac:dyDescent="0.2">
      <c r="A27" s="581"/>
      <c r="B27" s="172" t="s">
        <v>74</v>
      </c>
      <c r="C27" s="172" t="s">
        <v>74</v>
      </c>
      <c r="D27" s="699"/>
      <c r="E27" s="699"/>
      <c r="F27" s="597"/>
      <c r="H27" s="408"/>
      <c r="I27" s="408"/>
      <c r="J27" s="408"/>
      <c r="K27" s="408"/>
    </row>
    <row r="28" spans="1:11" ht="14.1" customHeight="1" x14ac:dyDescent="0.2">
      <c r="A28" s="10">
        <v>0.77083333333333337</v>
      </c>
      <c r="B28" s="132"/>
      <c r="C28" s="132"/>
      <c r="D28" s="698"/>
      <c r="E28" s="698"/>
      <c r="F28" s="698"/>
      <c r="H28" s="409"/>
      <c r="I28" s="409"/>
      <c r="J28" s="409"/>
      <c r="K28" s="409"/>
    </row>
    <row r="29" spans="1:11" ht="14.1" customHeight="1" x14ac:dyDescent="0.2">
      <c r="A29" s="11">
        <v>0.80555555555555547</v>
      </c>
      <c r="B29" s="703"/>
      <c r="C29" s="693"/>
      <c r="D29" s="699"/>
      <c r="E29" s="699"/>
      <c r="F29" s="699"/>
      <c r="H29" s="408"/>
      <c r="I29" s="408"/>
      <c r="J29" s="408"/>
      <c r="K29" s="408"/>
    </row>
    <row r="30" spans="1:11" ht="14.1" customHeight="1" x14ac:dyDescent="0.2">
      <c r="A30" s="10">
        <v>0.80555555555555547</v>
      </c>
      <c r="B30" s="704"/>
      <c r="C30" s="705"/>
      <c r="D30" s="701"/>
      <c r="E30" s="698"/>
      <c r="F30" s="701"/>
      <c r="H30" s="409"/>
      <c r="I30" s="409"/>
      <c r="J30" s="409"/>
      <c r="K30" s="409"/>
    </row>
    <row r="31" spans="1:11" ht="14.1" customHeight="1" x14ac:dyDescent="0.2">
      <c r="A31" s="11">
        <v>0.84027777777777779</v>
      </c>
      <c r="B31" s="706"/>
      <c r="C31" s="700"/>
      <c r="D31" s="702"/>
      <c r="E31" s="699"/>
      <c r="F31" s="702"/>
      <c r="H31" s="408"/>
      <c r="I31" s="408"/>
      <c r="J31" s="408"/>
      <c r="K31" s="408"/>
    </row>
    <row r="32" spans="1:11" ht="14.1" customHeight="1" x14ac:dyDescent="0.2">
      <c r="A32" s="10">
        <v>0.84027777777777779</v>
      </c>
      <c r="B32" s="704"/>
      <c r="C32" s="705"/>
      <c r="D32" s="594"/>
      <c r="E32" s="696"/>
      <c r="F32" s="595"/>
      <c r="H32" s="409"/>
      <c r="I32" s="409"/>
      <c r="J32" s="409"/>
      <c r="K32" s="409"/>
    </row>
    <row r="33" spans="1:11" ht="14.1" customHeight="1" x14ac:dyDescent="0.2">
      <c r="A33" s="11">
        <v>0.875</v>
      </c>
      <c r="B33" s="706"/>
      <c r="C33" s="700"/>
      <c r="D33" s="594"/>
      <c r="E33" s="700"/>
      <c r="F33" s="595"/>
      <c r="H33" s="408"/>
      <c r="I33" s="408"/>
      <c r="J33" s="408"/>
      <c r="K33" s="408"/>
    </row>
    <row r="34" spans="1:11" ht="14.1" customHeight="1" x14ac:dyDescent="0.2">
      <c r="A34" s="10">
        <v>0.875</v>
      </c>
      <c r="B34" s="586"/>
      <c r="C34" s="588"/>
      <c r="D34" s="590"/>
      <c r="E34" s="588"/>
      <c r="F34" s="592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587"/>
      <c r="C35" s="589"/>
      <c r="D35" s="591"/>
      <c r="E35" s="589"/>
      <c r="F35" s="593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421" customFormat="1" ht="15" x14ac:dyDescent="0.2">
      <c r="A37" s="417" t="s">
        <v>35</v>
      </c>
      <c r="B37" s="418" t="s">
        <v>135</v>
      </c>
      <c r="C37" s="428"/>
      <c r="D37" s="428"/>
      <c r="E37" s="428"/>
      <c r="F37" s="420"/>
    </row>
    <row r="38" spans="1:11" x14ac:dyDescent="0.2">
      <c r="A38" s="3"/>
      <c r="B38" s="3"/>
    </row>
    <row r="39" spans="1:11" x14ac:dyDescent="0.2">
      <c r="A39" s="3"/>
    </row>
  </sheetData>
  <mergeCells count="26">
    <mergeCell ref="B1:C1"/>
    <mergeCell ref="D1:F1"/>
    <mergeCell ref="E6:E7"/>
    <mergeCell ref="C4:C5"/>
    <mergeCell ref="E4:E5"/>
    <mergeCell ref="C6:C7"/>
    <mergeCell ref="D4:D5"/>
    <mergeCell ref="D6:D7"/>
    <mergeCell ref="F34:F35"/>
    <mergeCell ref="D32:D33"/>
    <mergeCell ref="F32:F33"/>
    <mergeCell ref="E34:E35"/>
    <mergeCell ref="H1:K1"/>
    <mergeCell ref="D8:D9"/>
    <mergeCell ref="F22:F23"/>
    <mergeCell ref="F24:F25"/>
    <mergeCell ref="F26:F27"/>
    <mergeCell ref="A14:A15"/>
    <mergeCell ref="A26:A27"/>
    <mergeCell ref="B34:B35"/>
    <mergeCell ref="C34:C35"/>
    <mergeCell ref="D34:D35"/>
    <mergeCell ref="D22:D23"/>
    <mergeCell ref="B20:B21"/>
    <mergeCell ref="D20:D21"/>
    <mergeCell ref="B22:B2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80" zoomScaleNormal="80" workbookViewId="0">
      <selection activeCell="E50" sqref="E50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374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495" t="s">
        <v>282</v>
      </c>
      <c r="C4" s="696"/>
      <c r="D4" s="496" t="s">
        <v>282</v>
      </c>
      <c r="E4" s="696"/>
      <c r="F4" s="584"/>
      <c r="H4" s="447"/>
      <c r="I4" s="411"/>
      <c r="J4" s="409"/>
      <c r="K4" s="409"/>
    </row>
    <row r="5" spans="1:11" ht="14.1" customHeight="1" x14ac:dyDescent="0.2">
      <c r="A5" s="11">
        <v>0.34722222222222227</v>
      </c>
      <c r="B5" s="282" t="s">
        <v>283</v>
      </c>
      <c r="C5" s="700"/>
      <c r="D5" s="230" t="s">
        <v>283</v>
      </c>
      <c r="E5" s="700"/>
      <c r="F5" s="597"/>
      <c r="H5" s="448"/>
      <c r="I5" s="410"/>
      <c r="J5" s="408"/>
      <c r="K5" s="408"/>
    </row>
    <row r="6" spans="1:11" ht="14.1" customHeight="1" x14ac:dyDescent="0.2">
      <c r="A6" s="12">
        <v>0.34722222222222227</v>
      </c>
      <c r="B6" s="495" t="s">
        <v>282</v>
      </c>
      <c r="C6" s="423"/>
      <c r="D6" s="496" t="s">
        <v>282</v>
      </c>
      <c r="E6" s="423"/>
      <c r="F6" s="584"/>
      <c r="H6" s="409"/>
      <c r="I6" s="411"/>
      <c r="J6" s="409"/>
      <c r="K6" s="409"/>
    </row>
    <row r="7" spans="1:11" ht="14.1" customHeight="1" x14ac:dyDescent="0.2">
      <c r="A7" s="12">
        <v>0.38194444444444442</v>
      </c>
      <c r="B7" s="282" t="s">
        <v>283</v>
      </c>
      <c r="C7" s="202"/>
      <c r="D7" s="384" t="s">
        <v>283</v>
      </c>
      <c r="E7" s="202"/>
      <c r="F7" s="597"/>
      <c r="H7" s="408"/>
      <c r="I7" s="410"/>
      <c r="J7" s="408"/>
      <c r="K7" s="408"/>
    </row>
    <row r="8" spans="1:11" ht="14.1" customHeight="1" x14ac:dyDescent="0.2">
      <c r="A8" s="10">
        <v>0.38194444444444442</v>
      </c>
      <c r="B8" s="584"/>
      <c r="C8" s="423"/>
      <c r="D8" s="584"/>
      <c r="E8" s="423"/>
      <c r="F8" s="463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597"/>
      <c r="C9" s="202"/>
      <c r="D9" s="597"/>
      <c r="E9" s="202"/>
      <c r="F9" s="468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584"/>
      <c r="C10" s="423"/>
      <c r="D10" s="584"/>
      <c r="E10" s="423"/>
      <c r="F10" s="463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597"/>
      <c r="C11" s="202"/>
      <c r="D11" s="597"/>
      <c r="E11" s="202"/>
      <c r="F11" s="469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696"/>
      <c r="C12" s="696"/>
      <c r="D12" s="696"/>
      <c r="E12" s="696"/>
      <c r="F12" s="696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700"/>
      <c r="C13" s="700"/>
      <c r="D13" s="700"/>
      <c r="E13" s="700"/>
      <c r="F13" s="700"/>
      <c r="H13" s="408"/>
      <c r="I13" s="408"/>
      <c r="J13" s="408"/>
      <c r="K13" s="408"/>
    </row>
    <row r="14" spans="1:11" ht="14.1" customHeight="1" x14ac:dyDescent="0.2">
      <c r="A14" s="582" t="s">
        <v>6</v>
      </c>
      <c r="B14" s="470"/>
      <c r="C14" s="695"/>
      <c r="D14" s="470"/>
      <c r="E14" s="695"/>
      <c r="F14" s="470"/>
      <c r="H14" s="409"/>
      <c r="I14" s="409"/>
      <c r="J14" s="409"/>
      <c r="K14" s="409"/>
    </row>
    <row r="15" spans="1:11" ht="14.1" customHeight="1" x14ac:dyDescent="0.2">
      <c r="A15" s="583"/>
      <c r="B15" s="471"/>
      <c r="C15" s="697"/>
      <c r="D15" s="528"/>
      <c r="E15" s="697"/>
      <c r="F15" s="471"/>
      <c r="H15" s="408"/>
      <c r="I15" s="408"/>
      <c r="J15" s="408"/>
      <c r="K15" s="408"/>
    </row>
    <row r="16" spans="1:11" ht="14.1" customHeight="1" x14ac:dyDescent="0.2">
      <c r="A16" s="10">
        <v>0.5625</v>
      </c>
      <c r="B16" s="696"/>
      <c r="C16" s="705"/>
      <c r="D16" s="696"/>
      <c r="E16" s="705"/>
      <c r="F16" s="472"/>
      <c r="H16" s="409"/>
      <c r="I16" s="409"/>
      <c r="J16" s="409"/>
      <c r="K16" s="409"/>
    </row>
    <row r="17" spans="1:11" ht="14.1" customHeight="1" x14ac:dyDescent="0.2">
      <c r="A17" s="11">
        <v>0.59722222222222221</v>
      </c>
      <c r="B17" s="700"/>
      <c r="C17" s="700"/>
      <c r="D17" s="702"/>
      <c r="E17" s="700"/>
      <c r="F17" s="473"/>
      <c r="H17" s="408"/>
      <c r="I17" s="408"/>
      <c r="J17" s="408"/>
      <c r="K17" s="408"/>
    </row>
    <row r="18" spans="1:11" ht="14.1" customHeight="1" x14ac:dyDescent="0.2">
      <c r="A18" s="12">
        <v>0.59722222222222221</v>
      </c>
      <c r="B18" s="696"/>
      <c r="C18" s="705"/>
      <c r="D18" s="696"/>
      <c r="E18" s="705"/>
      <c r="F18" s="472"/>
      <c r="H18" s="409"/>
      <c r="I18" s="409"/>
      <c r="J18" s="409"/>
      <c r="K18" s="409"/>
    </row>
    <row r="19" spans="1:11" ht="14.1" customHeight="1" x14ac:dyDescent="0.2">
      <c r="A19" s="12">
        <v>0.63194444444444442</v>
      </c>
      <c r="B19" s="700"/>
      <c r="C19" s="700"/>
      <c r="D19" s="702"/>
      <c r="E19" s="700"/>
      <c r="F19" s="473"/>
      <c r="H19" s="408"/>
      <c r="I19" s="408"/>
      <c r="J19" s="408"/>
      <c r="K19" s="408"/>
    </row>
    <row r="20" spans="1:11" ht="14.1" customHeight="1" x14ac:dyDescent="0.2">
      <c r="A20" s="10">
        <v>0.63194444444444442</v>
      </c>
      <c r="B20" s="696"/>
      <c r="C20" s="705"/>
      <c r="D20" s="696"/>
      <c r="E20" s="705"/>
      <c r="F20" s="472"/>
      <c r="H20" s="409"/>
      <c r="I20" s="409"/>
      <c r="J20" s="409"/>
      <c r="K20" s="409"/>
    </row>
    <row r="21" spans="1:11" ht="14.1" customHeight="1" x14ac:dyDescent="0.2">
      <c r="A21" s="11">
        <v>0.66666666666666663</v>
      </c>
      <c r="B21" s="700"/>
      <c r="C21" s="700"/>
      <c r="D21" s="702"/>
      <c r="E21" s="700"/>
      <c r="F21" s="473"/>
      <c r="H21" s="408"/>
      <c r="I21" s="408"/>
      <c r="J21" s="408"/>
      <c r="K21" s="408"/>
    </row>
    <row r="22" spans="1:11" ht="14.1" customHeight="1" x14ac:dyDescent="0.2">
      <c r="A22" s="12">
        <v>0.68055555555555547</v>
      </c>
      <c r="B22" s="696"/>
      <c r="C22" s="705"/>
      <c r="D22" s="696"/>
      <c r="E22" s="705"/>
      <c r="F22" s="472"/>
      <c r="H22" s="409"/>
      <c r="I22" s="409"/>
      <c r="J22" s="409"/>
      <c r="K22" s="409"/>
    </row>
    <row r="23" spans="1:11" ht="14.1" customHeight="1" x14ac:dyDescent="0.2">
      <c r="A23" s="12">
        <v>0.71527777777777779</v>
      </c>
      <c r="B23" s="700"/>
      <c r="C23" s="700"/>
      <c r="D23" s="702"/>
      <c r="E23" s="700"/>
      <c r="F23" s="473"/>
      <c r="H23" s="408"/>
      <c r="I23" s="408"/>
      <c r="J23" s="408"/>
      <c r="K23" s="408"/>
    </row>
    <row r="24" spans="1:11" ht="14.1" customHeight="1" x14ac:dyDescent="0.2">
      <c r="A24" s="10">
        <v>0.71527777777777779</v>
      </c>
      <c r="B24" s="696"/>
      <c r="C24" s="696"/>
      <c r="D24" s="696"/>
      <c r="E24" s="696"/>
      <c r="F24" s="472"/>
      <c r="H24" s="409"/>
      <c r="I24" s="409"/>
      <c r="J24" s="409"/>
      <c r="K24" s="409"/>
    </row>
    <row r="25" spans="1:11" ht="14.1" customHeight="1" x14ac:dyDescent="0.2">
      <c r="A25" s="11">
        <v>0.75</v>
      </c>
      <c r="B25" s="700"/>
      <c r="C25" s="700"/>
      <c r="D25" s="702"/>
      <c r="E25" s="700"/>
      <c r="F25" s="473"/>
      <c r="H25" s="408"/>
      <c r="I25" s="408"/>
      <c r="J25" s="408"/>
      <c r="K25" s="408"/>
    </row>
    <row r="26" spans="1:11" ht="14.1" customHeight="1" x14ac:dyDescent="0.2">
      <c r="A26" s="582" t="s">
        <v>7</v>
      </c>
      <c r="B26" s="696"/>
      <c r="C26" s="696"/>
      <c r="D26" s="696"/>
      <c r="E26" s="696"/>
      <c r="F26" s="457"/>
      <c r="H26" s="409"/>
      <c r="I26" s="409"/>
      <c r="J26" s="409"/>
      <c r="K26" s="409"/>
    </row>
    <row r="27" spans="1:11" ht="14.1" customHeight="1" x14ac:dyDescent="0.2">
      <c r="A27" s="583"/>
      <c r="B27" s="700"/>
      <c r="C27" s="700"/>
      <c r="D27" s="702"/>
      <c r="E27" s="700"/>
      <c r="F27" s="458"/>
      <c r="H27" s="408"/>
      <c r="I27" s="408"/>
      <c r="J27" s="408"/>
      <c r="K27" s="408"/>
    </row>
    <row r="28" spans="1:11" ht="14.1" customHeight="1" x14ac:dyDescent="0.2">
      <c r="A28" s="10">
        <v>0.77083333333333337</v>
      </c>
      <c r="B28" s="696"/>
      <c r="C28" s="696"/>
      <c r="D28" s="696"/>
      <c r="E28" s="696"/>
      <c r="F28" s="457"/>
      <c r="H28" s="409"/>
      <c r="I28" s="409"/>
      <c r="J28" s="409"/>
      <c r="K28" s="409"/>
    </row>
    <row r="29" spans="1:11" ht="14.1" customHeight="1" x14ac:dyDescent="0.2">
      <c r="A29" s="11">
        <v>0.80555555555555547</v>
      </c>
      <c r="B29" s="700"/>
      <c r="C29" s="700"/>
      <c r="D29" s="700"/>
      <c r="E29" s="700"/>
      <c r="F29" s="458"/>
      <c r="H29" s="408"/>
      <c r="I29" s="408"/>
      <c r="J29" s="408"/>
      <c r="K29" s="408"/>
    </row>
    <row r="30" spans="1:11" ht="14.1" customHeight="1" x14ac:dyDescent="0.2">
      <c r="A30" s="10">
        <v>0.80555555555555547</v>
      </c>
      <c r="B30" s="457"/>
      <c r="C30" s="696"/>
      <c r="D30" s="457"/>
      <c r="E30" s="696"/>
      <c r="F30" s="457"/>
      <c r="H30" s="409"/>
      <c r="I30" s="409"/>
      <c r="J30" s="409"/>
      <c r="K30" s="409"/>
    </row>
    <row r="31" spans="1:11" ht="14.1" customHeight="1" x14ac:dyDescent="0.2">
      <c r="A31" s="11">
        <v>0.84027777777777779</v>
      </c>
      <c r="B31" s="458"/>
      <c r="C31" s="700"/>
      <c r="D31" s="458"/>
      <c r="E31" s="700"/>
      <c r="F31" s="458"/>
      <c r="H31" s="408"/>
      <c r="I31" s="408"/>
      <c r="J31" s="408"/>
      <c r="K31" s="408"/>
    </row>
    <row r="32" spans="1:11" ht="14.1" customHeight="1" x14ac:dyDescent="0.2">
      <c r="A32" s="10">
        <v>0.84027777777777779</v>
      </c>
      <c r="B32" s="457"/>
      <c r="C32" s="457"/>
      <c r="D32" s="457"/>
      <c r="E32" s="483"/>
      <c r="F32" s="457"/>
      <c r="H32" s="409"/>
      <c r="I32" s="409"/>
      <c r="J32" s="409"/>
      <c r="K32" s="409"/>
    </row>
    <row r="33" spans="1:11" ht="14.1" customHeight="1" x14ac:dyDescent="0.2">
      <c r="A33" s="11">
        <v>0.875</v>
      </c>
      <c r="B33" s="458"/>
      <c r="C33" s="458"/>
      <c r="D33" s="458"/>
      <c r="E33" s="484"/>
      <c r="F33" s="458"/>
      <c r="H33" s="408"/>
      <c r="I33" s="408"/>
      <c r="J33" s="408"/>
      <c r="K33" s="408"/>
    </row>
    <row r="34" spans="1:11" ht="14.1" customHeight="1" x14ac:dyDescent="0.2">
      <c r="A34" s="10">
        <v>0.875</v>
      </c>
      <c r="B34" s="457"/>
      <c r="C34" s="457"/>
      <c r="D34" s="457"/>
      <c r="E34" s="457"/>
      <c r="F34" s="457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458"/>
      <c r="C35" s="458"/>
      <c r="D35" s="458"/>
      <c r="E35" s="458"/>
      <c r="F35" s="458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421" customFormat="1" ht="15" x14ac:dyDescent="0.2">
      <c r="A37" s="417" t="s">
        <v>35</v>
      </c>
      <c r="B37" s="709"/>
      <c r="C37" s="122" t="s">
        <v>236</v>
      </c>
      <c r="D37" s="428"/>
      <c r="E37" s="428"/>
      <c r="F37" s="428"/>
    </row>
    <row r="38" spans="1:11" x14ac:dyDescent="0.2">
      <c r="A38" s="3"/>
      <c r="B38" s="3"/>
    </row>
    <row r="39" spans="1:11" x14ac:dyDescent="0.2">
      <c r="A39" s="3"/>
    </row>
  </sheetData>
  <mergeCells count="13">
    <mergeCell ref="A14:A15"/>
    <mergeCell ref="A26:A27"/>
    <mergeCell ref="H1:K1"/>
    <mergeCell ref="B1:C1"/>
    <mergeCell ref="D1:F1"/>
    <mergeCell ref="F4:F5"/>
    <mergeCell ref="F6:F7"/>
    <mergeCell ref="C14:C15"/>
    <mergeCell ref="E14:E15"/>
    <mergeCell ref="B8:B9"/>
    <mergeCell ref="B10:B11"/>
    <mergeCell ref="D8:D9"/>
    <mergeCell ref="D10:D1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80" zoomScaleNormal="80" workbookViewId="0">
      <selection activeCell="F49" sqref="F49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386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576"/>
      <c r="C4" s="131" t="s">
        <v>140</v>
      </c>
      <c r="D4" s="576" t="s">
        <v>225</v>
      </c>
      <c r="E4" s="576" t="s">
        <v>225</v>
      </c>
      <c r="F4" s="576" t="s">
        <v>225</v>
      </c>
      <c r="H4" s="447"/>
      <c r="I4" s="409"/>
      <c r="J4" s="409"/>
      <c r="K4" s="409"/>
    </row>
    <row r="5" spans="1:11" ht="14.1" customHeight="1" x14ac:dyDescent="0.2">
      <c r="A5" s="11">
        <v>0.34722222222222227</v>
      </c>
      <c r="B5" s="577"/>
      <c r="C5" s="132" t="s">
        <v>142</v>
      </c>
      <c r="D5" s="577"/>
      <c r="E5" s="577"/>
      <c r="F5" s="577"/>
      <c r="H5" s="448"/>
      <c r="I5" s="408"/>
      <c r="J5" s="408"/>
      <c r="K5" s="408"/>
    </row>
    <row r="6" spans="1:11" ht="14.1" customHeight="1" x14ac:dyDescent="0.2">
      <c r="A6" s="12">
        <v>0.34722222222222227</v>
      </c>
      <c r="B6" s="566"/>
      <c r="C6" s="131" t="s">
        <v>140</v>
      </c>
      <c r="D6" s="566"/>
      <c r="E6" s="693"/>
      <c r="F6" s="457"/>
      <c r="H6" s="447"/>
      <c r="I6" s="409"/>
      <c r="J6" s="409"/>
      <c r="K6" s="409"/>
    </row>
    <row r="7" spans="1:11" ht="14.1" customHeight="1" x14ac:dyDescent="0.2">
      <c r="A7" s="12">
        <v>0.38194444444444442</v>
      </c>
      <c r="B7" s="567"/>
      <c r="C7" s="132" t="s">
        <v>142</v>
      </c>
      <c r="D7" s="567"/>
      <c r="E7" s="530"/>
      <c r="F7" s="458"/>
      <c r="H7" s="448"/>
      <c r="I7" s="408"/>
      <c r="J7" s="408"/>
      <c r="K7" s="408"/>
    </row>
    <row r="8" spans="1:11" ht="14.1" customHeight="1" x14ac:dyDescent="0.2">
      <c r="A8" s="10">
        <v>0.38194444444444442</v>
      </c>
      <c r="B8" s="426"/>
      <c r="C8" s="172" t="s">
        <v>165</v>
      </c>
      <c r="D8" s="598"/>
      <c r="E8" s="693"/>
      <c r="F8" s="457"/>
      <c r="H8" s="447"/>
      <c r="I8" s="409"/>
      <c r="J8" s="409"/>
      <c r="K8" s="409"/>
    </row>
    <row r="9" spans="1:11" ht="14.1" customHeight="1" x14ac:dyDescent="0.2">
      <c r="A9" s="11">
        <v>0.41666666666666669</v>
      </c>
      <c r="B9" s="465"/>
      <c r="C9" s="172" t="s">
        <v>224</v>
      </c>
      <c r="D9" s="567"/>
      <c r="E9" s="530"/>
      <c r="F9" s="458"/>
      <c r="H9" s="448"/>
      <c r="I9" s="408"/>
      <c r="J9" s="408"/>
      <c r="K9" s="408"/>
    </row>
    <row r="10" spans="1:11" ht="14.1" customHeight="1" x14ac:dyDescent="0.2">
      <c r="A10" s="12">
        <v>0.4236111111111111</v>
      </c>
      <c r="B10" s="426"/>
      <c r="C10" s="131" t="s">
        <v>165</v>
      </c>
      <c r="D10" s="239"/>
      <c r="E10" s="457"/>
      <c r="F10" s="457"/>
      <c r="H10" s="447"/>
      <c r="I10" s="409"/>
      <c r="J10" s="409"/>
      <c r="K10" s="409"/>
    </row>
    <row r="11" spans="1:11" ht="14.1" customHeight="1" x14ac:dyDescent="0.2">
      <c r="A11" s="12">
        <v>0.45833333333333331</v>
      </c>
      <c r="B11" s="465"/>
      <c r="C11" s="132" t="s">
        <v>224</v>
      </c>
      <c r="D11" s="209"/>
      <c r="E11" s="458"/>
      <c r="F11" s="458"/>
      <c r="H11" s="448"/>
      <c r="I11" s="408"/>
      <c r="J11" s="408"/>
      <c r="K11" s="408"/>
    </row>
    <row r="12" spans="1:11" ht="14.1" customHeight="1" x14ac:dyDescent="0.2">
      <c r="A12" s="10">
        <v>0.45833333333333331</v>
      </c>
      <c r="B12" s="693"/>
      <c r="C12" s="693"/>
      <c r="D12" s="239"/>
      <c r="E12" s="457"/>
      <c r="F12" s="693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530"/>
      <c r="C13" s="530"/>
      <c r="D13" s="209"/>
      <c r="E13" s="458"/>
      <c r="F13" s="530"/>
      <c r="H13" s="408"/>
      <c r="I13" s="408"/>
      <c r="J13" s="408"/>
      <c r="K13" s="408"/>
    </row>
    <row r="14" spans="1:11" ht="14.1" customHeight="1" x14ac:dyDescent="0.2">
      <c r="A14" s="580" t="s">
        <v>6</v>
      </c>
      <c r="B14" s="693"/>
      <c r="C14" s="518"/>
      <c r="D14" s="693"/>
      <c r="E14" s="705"/>
      <c r="F14" s="693"/>
      <c r="H14" s="409"/>
      <c r="I14" s="409"/>
      <c r="J14" s="409"/>
      <c r="K14" s="409"/>
    </row>
    <row r="15" spans="1:11" ht="14.1" customHeight="1" x14ac:dyDescent="0.2">
      <c r="A15" s="581"/>
      <c r="B15" s="530"/>
      <c r="C15" s="519"/>
      <c r="D15" s="530"/>
      <c r="E15" s="700"/>
      <c r="F15" s="530"/>
      <c r="H15" s="408"/>
      <c r="I15" s="408"/>
      <c r="J15" s="408"/>
      <c r="K15" s="408"/>
    </row>
    <row r="16" spans="1:11" ht="14.1" customHeight="1" x14ac:dyDescent="0.2">
      <c r="A16" s="10">
        <v>0.5625</v>
      </c>
      <c r="B16" s="538"/>
      <c r="C16" s="538"/>
      <c r="D16" s="129" t="s">
        <v>58</v>
      </c>
      <c r="E16" s="538"/>
      <c r="F16" s="523"/>
      <c r="H16" s="409"/>
      <c r="I16" s="409"/>
      <c r="J16" s="409"/>
      <c r="K16" s="409"/>
    </row>
    <row r="17" spans="1:11" ht="14.1" customHeight="1" x14ac:dyDescent="0.2">
      <c r="A17" s="11">
        <v>0.59722222222222221</v>
      </c>
      <c r="B17" s="209"/>
      <c r="C17" s="524"/>
      <c r="D17" s="130" t="s">
        <v>42</v>
      </c>
      <c r="E17" s="524"/>
      <c r="F17" s="524"/>
      <c r="H17" s="408"/>
      <c r="I17" s="408"/>
      <c r="J17" s="408"/>
      <c r="K17" s="408"/>
    </row>
    <row r="18" spans="1:11" ht="14.1" customHeight="1" x14ac:dyDescent="0.2">
      <c r="A18" s="12">
        <v>0.59722222222222221</v>
      </c>
      <c r="B18" s="566"/>
      <c r="C18" s="538"/>
      <c r="D18" s="129" t="s">
        <v>58</v>
      </c>
      <c r="E18" s="538"/>
      <c r="F18" s="570"/>
      <c r="H18" s="409"/>
      <c r="I18" s="409"/>
      <c r="J18" s="409"/>
      <c r="K18" s="409"/>
    </row>
    <row r="19" spans="1:11" ht="14.1" customHeight="1" x14ac:dyDescent="0.2">
      <c r="A19" s="12">
        <v>0.63194444444444442</v>
      </c>
      <c r="B19" s="567"/>
      <c r="C19" s="524"/>
      <c r="D19" s="130" t="s">
        <v>42</v>
      </c>
      <c r="E19" s="524"/>
      <c r="F19" s="571"/>
      <c r="H19" s="408"/>
      <c r="I19" s="408"/>
      <c r="J19" s="408"/>
      <c r="K19" s="408"/>
    </row>
    <row r="20" spans="1:11" ht="14.1" customHeight="1" x14ac:dyDescent="0.2">
      <c r="A20" s="10">
        <v>0.63194444444444442</v>
      </c>
      <c r="B20" s="129" t="s">
        <v>58</v>
      </c>
      <c r="C20" s="457"/>
      <c r="D20" s="457"/>
      <c r="E20" s="457"/>
      <c r="F20" s="457"/>
      <c r="H20" s="409"/>
      <c r="I20" s="409"/>
      <c r="J20" s="409"/>
      <c r="K20" s="409"/>
    </row>
    <row r="21" spans="1:11" ht="14.1" customHeight="1" x14ac:dyDescent="0.2">
      <c r="A21" s="11">
        <v>0.66666666666666663</v>
      </c>
      <c r="B21" s="130" t="s">
        <v>42</v>
      </c>
      <c r="C21" s="458"/>
      <c r="D21" s="458"/>
      <c r="E21" s="458"/>
      <c r="F21" s="458"/>
      <c r="H21" s="408"/>
      <c r="I21" s="408"/>
      <c r="J21" s="408"/>
      <c r="K21" s="408"/>
    </row>
    <row r="22" spans="1:11" ht="14.1" customHeight="1" x14ac:dyDescent="0.2">
      <c r="A22" s="12">
        <v>0.68055555555555547</v>
      </c>
      <c r="B22" s="129" t="s">
        <v>58</v>
      </c>
      <c r="C22" s="693"/>
      <c r="D22" s="457"/>
      <c r="E22" s="693"/>
      <c r="F22" s="457"/>
      <c r="H22" s="409"/>
      <c r="I22" s="409"/>
      <c r="J22" s="409"/>
      <c r="K22" s="409"/>
    </row>
    <row r="23" spans="1:11" ht="14.1" customHeight="1" x14ac:dyDescent="0.2">
      <c r="A23" s="12">
        <v>0.71527777777777779</v>
      </c>
      <c r="B23" s="130" t="s">
        <v>42</v>
      </c>
      <c r="C23" s="530"/>
      <c r="D23" s="458"/>
      <c r="E23" s="530"/>
      <c r="F23" s="458"/>
      <c r="H23" s="408"/>
      <c r="I23" s="408"/>
      <c r="J23" s="408"/>
      <c r="K23" s="408"/>
    </row>
    <row r="24" spans="1:11" ht="14.1" customHeight="1" x14ac:dyDescent="0.2">
      <c r="A24" s="10">
        <v>0.71527777777777779</v>
      </c>
      <c r="B24" s="131" t="s">
        <v>132</v>
      </c>
      <c r="C24" s="457"/>
      <c r="D24" s="131" t="s">
        <v>132</v>
      </c>
      <c r="E24" s="525"/>
      <c r="F24" s="525"/>
      <c r="H24" s="409"/>
      <c r="I24" s="409"/>
      <c r="J24" s="409"/>
      <c r="K24" s="409"/>
    </row>
    <row r="25" spans="1:11" ht="14.1" customHeight="1" x14ac:dyDescent="0.2">
      <c r="A25" s="11">
        <v>0.75</v>
      </c>
      <c r="B25" s="172" t="s">
        <v>226</v>
      </c>
      <c r="C25" s="458"/>
      <c r="D25" s="172" t="s">
        <v>226</v>
      </c>
      <c r="E25" s="526"/>
      <c r="F25" s="526"/>
      <c r="H25" s="408"/>
      <c r="I25" s="408"/>
      <c r="J25" s="408"/>
      <c r="K25" s="408"/>
    </row>
    <row r="26" spans="1:11" ht="14.1" customHeight="1" x14ac:dyDescent="0.2">
      <c r="A26" s="582" t="s">
        <v>7</v>
      </c>
      <c r="B26" s="131" t="s">
        <v>132</v>
      </c>
      <c r="C26" s="457"/>
      <c r="D26" s="131" t="s">
        <v>132</v>
      </c>
      <c r="E26" s="457"/>
      <c r="F26" s="525"/>
      <c r="H26" s="409"/>
      <c r="I26" s="409"/>
      <c r="J26" s="409"/>
      <c r="K26" s="409"/>
    </row>
    <row r="27" spans="1:11" ht="14.1" customHeight="1" x14ac:dyDescent="0.2">
      <c r="A27" s="583"/>
      <c r="B27" s="132" t="s">
        <v>226</v>
      </c>
      <c r="C27" s="458"/>
      <c r="D27" s="132" t="s">
        <v>226</v>
      </c>
      <c r="E27" s="458"/>
      <c r="F27" s="526"/>
      <c r="H27" s="408"/>
      <c r="I27" s="408"/>
      <c r="J27" s="408"/>
      <c r="K27" s="408"/>
    </row>
    <row r="28" spans="1:11" ht="14.1" customHeight="1" x14ac:dyDescent="0.2">
      <c r="A28" s="10">
        <v>0.77083333333333337</v>
      </c>
      <c r="B28" s="696"/>
      <c r="C28" s="705"/>
      <c r="D28" s="693"/>
      <c r="E28" s="705"/>
      <c r="F28" s="457"/>
      <c r="H28" s="409"/>
      <c r="I28" s="409"/>
      <c r="J28" s="409"/>
      <c r="K28" s="409"/>
    </row>
    <row r="29" spans="1:11" ht="14.1" customHeight="1" x14ac:dyDescent="0.2">
      <c r="A29" s="11">
        <v>0.80555555555555547</v>
      </c>
      <c r="B29" s="700"/>
      <c r="C29" s="700"/>
      <c r="D29" s="530"/>
      <c r="E29" s="700"/>
      <c r="F29" s="458"/>
      <c r="H29" s="408"/>
      <c r="I29" s="408"/>
      <c r="J29" s="408"/>
      <c r="K29" s="408"/>
    </row>
    <row r="30" spans="1:11" ht="14.1" customHeight="1" x14ac:dyDescent="0.2">
      <c r="A30" s="10">
        <v>0.80555555555555547</v>
      </c>
      <c r="B30" s="696"/>
      <c r="C30" s="705"/>
      <c r="D30" s="693"/>
      <c r="E30" s="705"/>
      <c r="F30" s="457"/>
      <c r="H30" s="409"/>
      <c r="I30" s="409"/>
      <c r="J30" s="409"/>
      <c r="K30" s="409"/>
    </row>
    <row r="31" spans="1:11" ht="14.1" customHeight="1" x14ac:dyDescent="0.2">
      <c r="A31" s="11">
        <v>0.84027777777777779</v>
      </c>
      <c r="B31" s="700"/>
      <c r="C31" s="700"/>
      <c r="D31" s="530"/>
      <c r="E31" s="700"/>
      <c r="F31" s="458"/>
      <c r="H31" s="408"/>
      <c r="I31" s="408"/>
      <c r="J31" s="408"/>
      <c r="K31" s="408"/>
    </row>
    <row r="32" spans="1:11" ht="14.1" customHeight="1" x14ac:dyDescent="0.2">
      <c r="A32" s="10">
        <v>0.84027777777777779</v>
      </c>
      <c r="B32" s="525"/>
      <c r="C32" s="457"/>
      <c r="D32" s="693"/>
      <c r="E32" s="457"/>
      <c r="F32" s="457"/>
      <c r="H32" s="409"/>
      <c r="I32" s="409"/>
      <c r="J32" s="409"/>
      <c r="K32" s="409"/>
    </row>
    <row r="33" spans="1:11" ht="14.1" customHeight="1" x14ac:dyDescent="0.2">
      <c r="A33" s="11">
        <v>0.875</v>
      </c>
      <c r="B33" s="427"/>
      <c r="C33" s="458"/>
      <c r="D33" s="530"/>
      <c r="E33" s="458"/>
      <c r="F33" s="458"/>
      <c r="H33" s="408"/>
      <c r="I33" s="408"/>
      <c r="J33" s="408"/>
      <c r="K33" s="408"/>
    </row>
    <row r="34" spans="1:11" ht="14.1" customHeight="1" x14ac:dyDescent="0.2">
      <c r="A34" s="10">
        <v>0.875</v>
      </c>
      <c r="B34" s="457"/>
      <c r="C34" s="457"/>
      <c r="D34" s="693"/>
      <c r="E34" s="457"/>
      <c r="F34" s="457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458"/>
      <c r="C35" s="458"/>
      <c r="D35" s="530"/>
      <c r="E35" s="458"/>
      <c r="F35" s="458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2" customFormat="1" ht="15.75" x14ac:dyDescent="0.2">
      <c r="A37" s="7" t="s">
        <v>35</v>
      </c>
      <c r="B37" s="418" t="s">
        <v>135</v>
      </c>
      <c r="C37" s="428"/>
      <c r="D37" s="428"/>
      <c r="E37" s="69"/>
      <c r="F37" s="420"/>
      <c r="H37" s="1"/>
      <c r="I37" s="1"/>
      <c r="J37" s="1"/>
      <c r="K37" s="1"/>
    </row>
    <row r="38" spans="1:11" x14ac:dyDescent="0.2">
      <c r="A38" s="3"/>
      <c r="B38" s="3"/>
    </row>
    <row r="39" spans="1:11" x14ac:dyDescent="0.2">
      <c r="A39" s="3"/>
    </row>
  </sheetData>
  <mergeCells count="14">
    <mergeCell ref="A26:A27"/>
    <mergeCell ref="A14:A15"/>
    <mergeCell ref="D8:D9"/>
    <mergeCell ref="H1:K1"/>
    <mergeCell ref="B4:B5"/>
    <mergeCell ref="B18:B19"/>
    <mergeCell ref="B6:B7"/>
    <mergeCell ref="D6:D7"/>
    <mergeCell ref="F18:F19"/>
    <mergeCell ref="B1:C1"/>
    <mergeCell ref="D1:F1"/>
    <mergeCell ref="D4:D5"/>
    <mergeCell ref="E4:E5"/>
    <mergeCell ref="F4:F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80" zoomScaleNormal="80" workbookViewId="0">
      <selection activeCell="E32" sqref="E32:E3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237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576" t="s">
        <v>225</v>
      </c>
      <c r="C4" s="576" t="s">
        <v>225</v>
      </c>
      <c r="D4" s="576" t="s">
        <v>225</v>
      </c>
      <c r="E4" s="131" t="s">
        <v>229</v>
      </c>
      <c r="F4" s="576" t="s">
        <v>225</v>
      </c>
      <c r="H4" s="409"/>
      <c r="I4" s="497" t="s">
        <v>394</v>
      </c>
      <c r="J4" s="409"/>
      <c r="K4" s="409"/>
    </row>
    <row r="5" spans="1:11" ht="14.1" customHeight="1" x14ac:dyDescent="0.2">
      <c r="A5" s="11">
        <v>0.34722222222222227</v>
      </c>
      <c r="B5" s="577"/>
      <c r="C5" s="577"/>
      <c r="D5" s="577"/>
      <c r="E5" s="225" t="s">
        <v>92</v>
      </c>
      <c r="F5" s="577"/>
      <c r="H5" s="408"/>
      <c r="I5" s="498" t="s">
        <v>395</v>
      </c>
      <c r="J5" s="408"/>
      <c r="K5" s="408"/>
    </row>
    <row r="6" spans="1:11" ht="14.1" customHeight="1" x14ac:dyDescent="0.2">
      <c r="A6" s="12">
        <v>0.34722222222222227</v>
      </c>
      <c r="B6" s="566"/>
      <c r="C6" s="457"/>
      <c r="D6" s="457"/>
      <c r="E6" s="131" t="s">
        <v>229</v>
      </c>
      <c r="F6" s="457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567"/>
      <c r="C7" s="458"/>
      <c r="D7" s="458"/>
      <c r="E7" s="130" t="s">
        <v>92</v>
      </c>
      <c r="F7" s="458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239"/>
      <c r="C8" s="207"/>
      <c r="D8" s="457"/>
      <c r="E8" s="239"/>
      <c r="F8" s="457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209"/>
      <c r="C9" s="209"/>
      <c r="D9" s="458"/>
      <c r="E9" s="209"/>
      <c r="F9" s="458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214" t="s">
        <v>230</v>
      </c>
      <c r="C10" s="529"/>
      <c r="D10" s="214" t="s">
        <v>230</v>
      </c>
      <c r="E10" s="239"/>
      <c r="F10" s="131" t="s">
        <v>229</v>
      </c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273" t="s">
        <v>231</v>
      </c>
      <c r="C11" s="530"/>
      <c r="D11" s="273" t="s">
        <v>231</v>
      </c>
      <c r="E11" s="209"/>
      <c r="F11" s="130" t="s">
        <v>92</v>
      </c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214" t="s">
        <v>230</v>
      </c>
      <c r="C12" s="529"/>
      <c r="D12" s="214" t="s">
        <v>230</v>
      </c>
      <c r="E12" s="239"/>
      <c r="F12" s="172" t="s">
        <v>229</v>
      </c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215" t="s">
        <v>385</v>
      </c>
      <c r="C13" s="530"/>
      <c r="D13" s="215" t="s">
        <v>385</v>
      </c>
      <c r="E13" s="209"/>
      <c r="F13" s="225" t="s">
        <v>92</v>
      </c>
      <c r="H13" s="408"/>
      <c r="I13" s="408"/>
      <c r="J13" s="408"/>
      <c r="K13" s="408"/>
    </row>
    <row r="14" spans="1:11" ht="14.1" customHeight="1" x14ac:dyDescent="0.2">
      <c r="A14" s="580" t="s">
        <v>6</v>
      </c>
      <c r="B14" s="693"/>
      <c r="C14" s="523"/>
      <c r="D14" s="693"/>
      <c r="E14" s="693"/>
      <c r="F14" s="693"/>
      <c r="H14" s="409"/>
      <c r="I14" s="409"/>
      <c r="J14" s="409"/>
      <c r="K14" s="409"/>
    </row>
    <row r="15" spans="1:11" ht="14.1" customHeight="1" x14ac:dyDescent="0.2">
      <c r="A15" s="581"/>
      <c r="B15" s="530"/>
      <c r="C15" s="524"/>
      <c r="D15" s="530"/>
      <c r="E15" s="530"/>
      <c r="F15" s="530"/>
      <c r="H15" s="408"/>
      <c r="I15" s="408"/>
      <c r="J15" s="408"/>
      <c r="K15" s="408"/>
    </row>
    <row r="16" spans="1:11" ht="14.1" customHeight="1" x14ac:dyDescent="0.2">
      <c r="A16" s="10">
        <v>0.5625</v>
      </c>
      <c r="B16" s="426"/>
      <c r="C16" s="529"/>
      <c r="D16" s="693"/>
      <c r="E16" s="693"/>
      <c r="F16" s="529"/>
      <c r="H16" s="409"/>
      <c r="I16" s="409"/>
      <c r="J16" s="409"/>
      <c r="K16" s="409"/>
    </row>
    <row r="17" spans="1:11" ht="14.1" customHeight="1" x14ac:dyDescent="0.2">
      <c r="A17" s="11">
        <v>0.59722222222222221</v>
      </c>
      <c r="B17" s="427"/>
      <c r="C17" s="530"/>
      <c r="D17" s="530"/>
      <c r="E17" s="530"/>
      <c r="F17" s="530"/>
      <c r="H17" s="408"/>
      <c r="I17" s="408"/>
      <c r="J17" s="408"/>
      <c r="K17" s="408"/>
    </row>
    <row r="18" spans="1:11" ht="14.1" customHeight="1" x14ac:dyDescent="0.2">
      <c r="A18" s="12">
        <v>0.59722222222222221</v>
      </c>
      <c r="B18" s="426"/>
      <c r="C18" s="529"/>
      <c r="D18" s="693"/>
      <c r="E18" s="693"/>
      <c r="F18" s="529"/>
      <c r="H18" s="409"/>
      <c r="I18" s="409"/>
      <c r="J18" s="409"/>
      <c r="K18" s="409"/>
    </row>
    <row r="19" spans="1:11" ht="14.1" customHeight="1" x14ac:dyDescent="0.2">
      <c r="A19" s="12">
        <v>0.63194444444444442</v>
      </c>
      <c r="B19" s="427"/>
      <c r="C19" s="530"/>
      <c r="D19" s="530"/>
      <c r="E19" s="530"/>
      <c r="F19" s="530"/>
      <c r="H19" s="408"/>
      <c r="I19" s="408"/>
      <c r="J19" s="408"/>
      <c r="K19" s="408"/>
    </row>
    <row r="20" spans="1:11" ht="14.1" customHeight="1" x14ac:dyDescent="0.2">
      <c r="A20" s="10">
        <v>0.63194444444444442</v>
      </c>
      <c r="B20" s="211" t="s">
        <v>130</v>
      </c>
      <c r="C20" s="529"/>
      <c r="D20" s="154" t="s">
        <v>130</v>
      </c>
      <c r="E20" s="693"/>
      <c r="F20" s="529"/>
      <c r="H20" s="409"/>
      <c r="I20" s="409"/>
      <c r="J20" s="409"/>
      <c r="K20" s="409"/>
    </row>
    <row r="21" spans="1:11" ht="14.1" customHeight="1" x14ac:dyDescent="0.2">
      <c r="A21" s="11">
        <v>0.66666666666666663</v>
      </c>
      <c r="B21" s="211" t="s">
        <v>131</v>
      </c>
      <c r="C21" s="530"/>
      <c r="D21" s="154" t="s">
        <v>131</v>
      </c>
      <c r="E21" s="530"/>
      <c r="F21" s="530"/>
      <c r="H21" s="408"/>
      <c r="I21" s="408"/>
      <c r="J21" s="408"/>
      <c r="K21" s="408"/>
    </row>
    <row r="22" spans="1:11" ht="14.1" customHeight="1" x14ac:dyDescent="0.2">
      <c r="A22" s="12">
        <v>0.68055555555555547</v>
      </c>
      <c r="B22" s="123" t="s">
        <v>130</v>
      </c>
      <c r="C22" s="529"/>
      <c r="D22" s="125" t="s">
        <v>130</v>
      </c>
      <c r="E22"/>
      <c r="F22" s="529"/>
      <c r="H22" s="409"/>
      <c r="I22" s="409"/>
      <c r="J22" s="409"/>
      <c r="K22" s="409"/>
    </row>
    <row r="23" spans="1:11" ht="14.1" customHeight="1" x14ac:dyDescent="0.2">
      <c r="A23" s="12">
        <v>0.71527777777777779</v>
      </c>
      <c r="B23" s="211" t="s">
        <v>131</v>
      </c>
      <c r="C23" s="530"/>
      <c r="D23" s="126" t="s">
        <v>131</v>
      </c>
      <c r="E23"/>
      <c r="F23" s="530"/>
      <c r="H23" s="408"/>
      <c r="I23" s="408"/>
      <c r="J23" s="408"/>
      <c r="K23" s="408"/>
    </row>
    <row r="24" spans="1:11" ht="14.1" customHeight="1" x14ac:dyDescent="0.2">
      <c r="A24" s="10">
        <v>0.71527777777777779</v>
      </c>
      <c r="B24"/>
      <c r="C24" s="529"/>
      <c r="D24" s="239"/>
      <c r="E24"/>
      <c r="F24" s="529"/>
      <c r="H24" s="409"/>
      <c r="I24" s="409"/>
      <c r="J24" s="409"/>
      <c r="K24" s="409"/>
    </row>
    <row r="25" spans="1:11" ht="14.1" customHeight="1" x14ac:dyDescent="0.2">
      <c r="A25" s="11">
        <v>0.75</v>
      </c>
      <c r="B25"/>
      <c r="C25" s="530"/>
      <c r="D25" s="209"/>
      <c r="E25"/>
      <c r="F25" s="530"/>
      <c r="H25" s="408"/>
      <c r="I25" s="408"/>
      <c r="J25" s="408"/>
      <c r="K25" s="408"/>
    </row>
    <row r="26" spans="1:11" ht="14.1" customHeight="1" x14ac:dyDescent="0.2">
      <c r="A26" s="580" t="s">
        <v>7</v>
      </c>
      <c r="B26"/>
      <c r="C26" s="207"/>
      <c r="D26" s="207"/>
      <c r="E26" s="460"/>
      <c r="F26" s="457"/>
      <c r="H26" s="409"/>
      <c r="I26" s="409"/>
      <c r="J26" s="409"/>
      <c r="K26" s="409"/>
    </row>
    <row r="27" spans="1:11" ht="14.1" customHeight="1" x14ac:dyDescent="0.2">
      <c r="A27" s="581"/>
      <c r="B27"/>
      <c r="C27" s="209"/>
      <c r="D27" s="209"/>
      <c r="E27" s="461"/>
      <c r="F27" s="458"/>
      <c r="H27" s="408"/>
      <c r="I27" s="408"/>
      <c r="J27" s="408"/>
      <c r="K27" s="408"/>
    </row>
    <row r="28" spans="1:11" ht="14.1" customHeight="1" x14ac:dyDescent="0.2">
      <c r="A28" s="10">
        <v>0.77083333333333337</v>
      </c>
      <c r="B28" s="280" t="s">
        <v>235</v>
      </c>
      <c r="C28" s="152" t="s">
        <v>232</v>
      </c>
      <c r="D28" s="280" t="s">
        <v>235</v>
      </c>
      <c r="E28" s="131" t="s">
        <v>180</v>
      </c>
      <c r="F28" s="457"/>
      <c r="H28" s="409"/>
      <c r="I28" s="409"/>
      <c r="J28" s="409"/>
      <c r="K28" s="409"/>
    </row>
    <row r="29" spans="1:11" ht="14.1" customHeight="1" x14ac:dyDescent="0.2">
      <c r="A29" s="11">
        <v>0.80555555555555547</v>
      </c>
      <c r="B29" s="281" t="s">
        <v>231</v>
      </c>
      <c r="C29" s="132" t="s">
        <v>233</v>
      </c>
      <c r="D29" s="281" t="s">
        <v>231</v>
      </c>
      <c r="E29" s="132" t="s">
        <v>233</v>
      </c>
      <c r="F29" s="458"/>
      <c r="H29" s="408"/>
      <c r="I29" s="408"/>
      <c r="J29" s="408"/>
      <c r="K29" s="408"/>
    </row>
    <row r="30" spans="1:11" ht="14.1" customHeight="1" x14ac:dyDescent="0.2">
      <c r="A30" s="10">
        <v>0.80555555555555547</v>
      </c>
      <c r="B30" s="280" t="s">
        <v>235</v>
      </c>
      <c r="C30" s="223" t="s">
        <v>232</v>
      </c>
      <c r="D30" s="280" t="s">
        <v>235</v>
      </c>
      <c r="E30" s="172" t="s">
        <v>234</v>
      </c>
      <c r="F30" s="457"/>
      <c r="H30" s="409"/>
      <c r="I30" s="409"/>
      <c r="J30" s="409"/>
      <c r="K30" s="409"/>
    </row>
    <row r="31" spans="1:11" ht="14.1" customHeight="1" x14ac:dyDescent="0.2">
      <c r="A31" s="11">
        <v>0.84027777777777779</v>
      </c>
      <c r="B31" s="281" t="s">
        <v>231</v>
      </c>
      <c r="C31" s="172" t="s">
        <v>233</v>
      </c>
      <c r="D31" s="281" t="s">
        <v>231</v>
      </c>
      <c r="E31" s="172" t="s">
        <v>233</v>
      </c>
      <c r="F31" s="458"/>
      <c r="H31" s="408"/>
      <c r="I31" s="408"/>
      <c r="J31" s="408"/>
      <c r="K31" s="408"/>
    </row>
    <row r="32" spans="1:11" ht="14.1" customHeight="1" x14ac:dyDescent="0.2">
      <c r="A32" s="10">
        <v>0.84027777777777779</v>
      </c>
      <c r="B32"/>
      <c r="C32" s="693"/>
      <c r="D32" s="457"/>
      <c r="E32" s="693"/>
      <c r="F32" s="457"/>
      <c r="H32" s="409"/>
      <c r="I32" s="409"/>
      <c r="J32" s="409"/>
      <c r="K32" s="409"/>
    </row>
    <row r="33" spans="1:11" ht="14.1" customHeight="1" x14ac:dyDescent="0.2">
      <c r="A33" s="11">
        <v>0.875</v>
      </c>
      <c r="B33"/>
      <c r="C33" s="530"/>
      <c r="D33" s="458"/>
      <c r="E33" s="530"/>
      <c r="F33" s="458"/>
      <c r="H33" s="408"/>
      <c r="I33" s="408"/>
      <c r="J33" s="408"/>
      <c r="K33" s="408"/>
    </row>
    <row r="34" spans="1:11" ht="14.1" customHeight="1" x14ac:dyDescent="0.2">
      <c r="A34" s="10">
        <v>0.875</v>
      </c>
      <c r="B34" s="457"/>
      <c r="C34" s="693"/>
      <c r="D34" s="457"/>
      <c r="E34" s="693"/>
      <c r="F34" s="457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458"/>
      <c r="C35" s="530"/>
      <c r="D35" s="458"/>
      <c r="E35" s="530"/>
      <c r="F35" s="458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2" customFormat="1" ht="15.75" x14ac:dyDescent="0.2">
      <c r="A37" s="7" t="s">
        <v>35</v>
      </c>
      <c r="B37" s="418" t="s">
        <v>135</v>
      </c>
      <c r="C37" s="122" t="s">
        <v>236</v>
      </c>
      <c r="D37" s="428"/>
      <c r="E37" s="69"/>
      <c r="F37" s="69"/>
      <c r="H37" s="1"/>
      <c r="I37" s="1"/>
      <c r="J37" s="1"/>
      <c r="K37" s="1"/>
    </row>
    <row r="38" spans="1:11" x14ac:dyDescent="0.2">
      <c r="A38" s="3"/>
      <c r="B38" s="3"/>
    </row>
    <row r="39" spans="1:11" x14ac:dyDescent="0.2">
      <c r="A39" s="3"/>
    </row>
  </sheetData>
  <mergeCells count="10">
    <mergeCell ref="A14:A15"/>
    <mergeCell ref="A26:A27"/>
    <mergeCell ref="H1:K1"/>
    <mergeCell ref="B1:C1"/>
    <mergeCell ref="D1:F1"/>
    <mergeCell ref="B4:B5"/>
    <mergeCell ref="B6:B7"/>
    <mergeCell ref="C4:C5"/>
    <mergeCell ref="D4:D5"/>
    <mergeCell ref="F4:F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80" zoomScaleNormal="80" workbookViewId="0">
      <selection activeCell="E54" sqref="E54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238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576" t="s">
        <v>225</v>
      </c>
      <c r="C4" s="576" t="s">
        <v>225</v>
      </c>
      <c r="D4" s="576" t="s">
        <v>225</v>
      </c>
      <c r="E4" s="576" t="s">
        <v>225</v>
      </c>
      <c r="F4" s="576" t="s">
        <v>225</v>
      </c>
      <c r="H4" s="447"/>
      <c r="I4" s="409"/>
      <c r="J4" s="409"/>
      <c r="K4" s="409"/>
    </row>
    <row r="5" spans="1:11" ht="14.1" customHeight="1" x14ac:dyDescent="0.2">
      <c r="A5" s="11">
        <v>0.34722222222222227</v>
      </c>
      <c r="B5" s="577"/>
      <c r="C5" s="577"/>
      <c r="D5" s="577"/>
      <c r="E5" s="577"/>
      <c r="F5" s="577"/>
      <c r="H5" s="448"/>
      <c r="I5" s="408"/>
      <c r="J5" s="408"/>
      <c r="K5" s="408"/>
    </row>
    <row r="6" spans="1:11" ht="14.1" customHeight="1" x14ac:dyDescent="0.2">
      <c r="A6" s="12">
        <v>0.34722222222222227</v>
      </c>
      <c r="B6" s="568"/>
      <c r="C6" s="696"/>
      <c r="D6" s="601"/>
      <c r="E6" s="239"/>
      <c r="F6" s="568"/>
      <c r="H6" s="447"/>
      <c r="I6" s="409"/>
      <c r="J6" s="409"/>
      <c r="K6" s="409"/>
    </row>
    <row r="7" spans="1:11" ht="14.1" customHeight="1" x14ac:dyDescent="0.2">
      <c r="A7" s="12">
        <v>0.38194444444444442</v>
      </c>
      <c r="B7" s="599"/>
      <c r="C7" s="700"/>
      <c r="D7" s="602"/>
      <c r="E7" s="209"/>
      <c r="F7" s="569"/>
      <c r="H7" s="448"/>
      <c r="I7" s="408"/>
      <c r="J7" s="408"/>
      <c r="K7" s="408"/>
    </row>
    <row r="8" spans="1:11" ht="14.1" customHeight="1" x14ac:dyDescent="0.2">
      <c r="A8" s="10">
        <v>0.38194444444444442</v>
      </c>
      <c r="B8" s="457"/>
      <c r="C8" s="696"/>
      <c r="D8" s="603"/>
      <c r="E8" s="239"/>
      <c r="F8" s="457"/>
      <c r="H8" s="447"/>
      <c r="I8" s="409"/>
      <c r="J8" s="409"/>
      <c r="K8" s="409"/>
    </row>
    <row r="9" spans="1:11" ht="14.1" customHeight="1" x14ac:dyDescent="0.2">
      <c r="A9" s="11">
        <v>0.41666666666666669</v>
      </c>
      <c r="B9" s="458"/>
      <c r="C9" s="700"/>
      <c r="D9" s="603"/>
      <c r="E9" s="209"/>
      <c r="F9" s="458"/>
      <c r="H9" s="448"/>
      <c r="I9" s="408"/>
      <c r="J9" s="408"/>
      <c r="K9" s="408"/>
    </row>
    <row r="10" spans="1:11" ht="14.1" customHeight="1" x14ac:dyDescent="0.2">
      <c r="A10" s="12">
        <v>0.4236111111111111</v>
      </c>
      <c r="B10" s="123" t="s">
        <v>239</v>
      </c>
      <c r="C10" s="525"/>
      <c r="D10" s="163" t="s">
        <v>239</v>
      </c>
      <c r="E10" s="426"/>
      <c r="F10" s="570"/>
      <c r="H10" s="447"/>
      <c r="I10" s="409"/>
      <c r="J10" s="409"/>
      <c r="K10" s="409"/>
    </row>
    <row r="11" spans="1:11" ht="14.1" customHeight="1" x14ac:dyDescent="0.2">
      <c r="A11" s="12">
        <v>0.45833333333333331</v>
      </c>
      <c r="B11" s="124" t="s">
        <v>226</v>
      </c>
      <c r="C11" s="524"/>
      <c r="D11" s="165" t="s">
        <v>226</v>
      </c>
      <c r="E11" s="209"/>
      <c r="F11" s="571"/>
      <c r="H11" s="448"/>
      <c r="I11" s="408"/>
      <c r="J11" s="408"/>
      <c r="K11" s="408"/>
    </row>
    <row r="12" spans="1:11" ht="14.1" customHeight="1" x14ac:dyDescent="0.2">
      <c r="A12" s="10">
        <v>0.45833333333333331</v>
      </c>
      <c r="B12" s="211" t="s">
        <v>239</v>
      </c>
      <c r="C12" s="457"/>
      <c r="D12" s="131" t="s">
        <v>239</v>
      </c>
      <c r="E12" s="426"/>
      <c r="F12" s="600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211" t="s">
        <v>226</v>
      </c>
      <c r="C13" s="458"/>
      <c r="D13" s="132" t="s">
        <v>226</v>
      </c>
      <c r="E13" s="524"/>
      <c r="F13" s="600"/>
      <c r="H13" s="408"/>
      <c r="I13" s="408"/>
      <c r="J13" s="408"/>
      <c r="K13" s="408"/>
    </row>
    <row r="14" spans="1:11" ht="14.1" customHeight="1" x14ac:dyDescent="0.2">
      <c r="A14" s="580" t="s">
        <v>6</v>
      </c>
      <c r="B14" s="457"/>
      <c r="C14" s="457"/>
      <c r="D14" s="705"/>
      <c r="E14" s="705"/>
      <c r="F14" s="457"/>
      <c r="H14" s="409"/>
      <c r="I14" s="409"/>
      <c r="J14" s="409"/>
      <c r="K14" s="409"/>
    </row>
    <row r="15" spans="1:11" ht="14.1" customHeight="1" x14ac:dyDescent="0.2">
      <c r="A15" s="581"/>
      <c r="B15" s="458"/>
      <c r="C15" s="458"/>
      <c r="D15" s="700"/>
      <c r="E15" s="700"/>
      <c r="F15" s="458"/>
      <c r="H15" s="408"/>
      <c r="I15" s="408"/>
      <c r="J15" s="408"/>
      <c r="K15" s="408"/>
    </row>
    <row r="16" spans="1:11" ht="14.1" customHeight="1" x14ac:dyDescent="0.2">
      <c r="A16" s="10">
        <v>0.5625</v>
      </c>
      <c r="B16" s="123" t="s">
        <v>150</v>
      </c>
      <c r="C16" s="693"/>
      <c r="D16" s="123" t="s">
        <v>150</v>
      </c>
      <c r="E16" s="523"/>
      <c r="F16" s="457"/>
      <c r="H16" s="409"/>
      <c r="I16" s="409"/>
      <c r="J16" s="409"/>
      <c r="K16" s="409"/>
    </row>
    <row r="17" spans="1:11" ht="14.1" customHeight="1" x14ac:dyDescent="0.2">
      <c r="A17" s="11">
        <v>0.59722222222222221</v>
      </c>
      <c r="B17" s="124" t="s">
        <v>153</v>
      </c>
      <c r="C17" s="529"/>
      <c r="D17" s="124" t="s">
        <v>153</v>
      </c>
      <c r="E17" s="524"/>
      <c r="F17" s="458"/>
      <c r="H17" s="408"/>
      <c r="I17" s="408"/>
      <c r="J17" s="408"/>
      <c r="K17" s="408"/>
    </row>
    <row r="18" spans="1:11" ht="14.1" customHeight="1" x14ac:dyDescent="0.2">
      <c r="A18" s="12">
        <v>0.59722222222222221</v>
      </c>
      <c r="B18" s="123" t="s">
        <v>150</v>
      </c>
      <c r="C18" s="693"/>
      <c r="D18" s="123" t="s">
        <v>150</v>
      </c>
      <c r="E18" s="523"/>
      <c r="F18" s="457"/>
      <c r="H18" s="409"/>
      <c r="I18" s="409"/>
      <c r="J18" s="409"/>
      <c r="K18" s="409"/>
    </row>
    <row r="19" spans="1:11" ht="14.1" customHeight="1" x14ac:dyDescent="0.2">
      <c r="A19" s="12">
        <v>0.63194444444444442</v>
      </c>
      <c r="B19" s="124" t="s">
        <v>153</v>
      </c>
      <c r="C19" s="530"/>
      <c r="D19" s="124" t="s">
        <v>153</v>
      </c>
      <c r="E19" s="524"/>
      <c r="F19" s="458"/>
      <c r="H19" s="408"/>
      <c r="I19" s="408"/>
      <c r="J19" s="408"/>
      <c r="K19" s="408"/>
    </row>
    <row r="20" spans="1:11" ht="14.1" customHeight="1" x14ac:dyDescent="0.2">
      <c r="A20" s="10">
        <v>0.63194444444444442</v>
      </c>
      <c r="B20" s="426"/>
      <c r="C20" s="703"/>
      <c r="D20" s="457"/>
      <c r="E20" s="523"/>
      <c r="F20" s="457"/>
      <c r="H20" s="409"/>
      <c r="I20" s="409"/>
      <c r="J20" s="409"/>
      <c r="K20" s="409"/>
    </row>
    <row r="21" spans="1:11" ht="14.1" customHeight="1" x14ac:dyDescent="0.2">
      <c r="A21" s="11">
        <v>0.66666666666666663</v>
      </c>
      <c r="B21" s="427"/>
      <c r="C21" s="710"/>
      <c r="D21" s="458"/>
      <c r="E21" s="524"/>
      <c r="F21" s="458"/>
      <c r="H21" s="408"/>
      <c r="I21" s="408"/>
      <c r="J21" s="408"/>
      <c r="K21" s="408"/>
    </row>
    <row r="22" spans="1:11" ht="14.1" customHeight="1" x14ac:dyDescent="0.2">
      <c r="A22" s="12">
        <v>0.68055555555555547</v>
      </c>
      <c r="B22" s="426"/>
      <c r="C22" s="523"/>
      <c r="D22" s="457"/>
      <c r="E22" s="523"/>
      <c r="F22" s="459"/>
      <c r="H22" s="409"/>
      <c r="I22" s="409"/>
      <c r="J22" s="409"/>
      <c r="K22" s="409"/>
    </row>
    <row r="23" spans="1:11" ht="14.1" customHeight="1" x14ac:dyDescent="0.2">
      <c r="A23" s="12">
        <v>0.71527777777777779</v>
      </c>
      <c r="B23" s="427"/>
      <c r="C23" s="524"/>
      <c r="D23" s="458"/>
      <c r="E23" s="524"/>
      <c r="F23" s="458"/>
      <c r="H23" s="408"/>
      <c r="I23" s="408"/>
      <c r="J23" s="408"/>
      <c r="K23" s="408"/>
    </row>
    <row r="24" spans="1:11" ht="14.1" customHeight="1" x14ac:dyDescent="0.2">
      <c r="A24" s="10">
        <v>0.71527777777777779</v>
      </c>
      <c r="B24" s="131" t="s">
        <v>50</v>
      </c>
      <c r="C24" s="525"/>
      <c r="D24" s="131" t="s">
        <v>50</v>
      </c>
      <c r="E24" s="523"/>
      <c r="F24" s="457"/>
      <c r="H24" s="409"/>
      <c r="I24" s="409"/>
      <c r="J24" s="409"/>
      <c r="K24" s="409"/>
    </row>
    <row r="25" spans="1:11" ht="14.1" customHeight="1" x14ac:dyDescent="0.2">
      <c r="A25" s="11">
        <v>0.75</v>
      </c>
      <c r="B25" s="172" t="s">
        <v>51</v>
      </c>
      <c r="C25" s="526"/>
      <c r="D25" s="172" t="s">
        <v>51</v>
      </c>
      <c r="E25" s="524"/>
      <c r="F25" s="458"/>
      <c r="H25" s="408"/>
      <c r="I25" s="408"/>
      <c r="J25" s="408"/>
      <c r="K25" s="408"/>
    </row>
    <row r="26" spans="1:11" ht="14.1" customHeight="1" x14ac:dyDescent="0.2">
      <c r="A26" s="582" t="s">
        <v>7</v>
      </c>
      <c r="B26" s="225"/>
      <c r="C26" s="525"/>
      <c r="D26" s="225"/>
      <c r="E26" s="523"/>
      <c r="F26" s="457"/>
      <c r="H26" s="409"/>
      <c r="I26" s="409"/>
      <c r="J26" s="409"/>
      <c r="K26" s="409"/>
    </row>
    <row r="27" spans="1:11" ht="14.1" customHeight="1" x14ac:dyDescent="0.2">
      <c r="A27" s="583"/>
      <c r="B27" s="131" t="s">
        <v>50</v>
      </c>
      <c r="C27" s="527"/>
      <c r="D27" s="131" t="s">
        <v>50</v>
      </c>
      <c r="E27" s="524"/>
      <c r="F27" s="458"/>
      <c r="H27" s="408"/>
      <c r="I27" s="408"/>
      <c r="J27" s="408"/>
      <c r="K27" s="408"/>
    </row>
    <row r="28" spans="1:11" ht="14.1" customHeight="1" x14ac:dyDescent="0.2">
      <c r="A28" s="10">
        <v>0.77083333333333337</v>
      </c>
      <c r="B28" s="132" t="s">
        <v>51</v>
      </c>
      <c r="C28" s="523"/>
      <c r="D28" s="132" t="s">
        <v>51</v>
      </c>
      <c r="E28" s="696"/>
      <c r="F28" s="457"/>
      <c r="H28" s="409"/>
      <c r="I28" s="409"/>
      <c r="J28" s="409"/>
      <c r="K28" s="409"/>
    </row>
    <row r="29" spans="1:11" ht="14.1" customHeight="1" x14ac:dyDescent="0.2">
      <c r="A29" s="11">
        <v>0.80555555555555547</v>
      </c>
      <c r="B29" s="712"/>
      <c r="C29" s="524"/>
      <c r="D29" s="713"/>
      <c r="E29" s="700"/>
      <c r="F29" s="458"/>
      <c r="H29" s="408"/>
      <c r="I29" s="408"/>
      <c r="J29" s="408"/>
      <c r="K29" s="408"/>
    </row>
    <row r="30" spans="1:11" ht="14.1" customHeight="1" x14ac:dyDescent="0.2">
      <c r="A30" s="10">
        <v>0.80555555555555547</v>
      </c>
      <c r="B30" s="714"/>
      <c r="C30" s="538"/>
      <c r="D30" s="715"/>
      <c r="E30" s="696"/>
      <c r="F30" s="434"/>
      <c r="H30" s="409"/>
      <c r="I30" s="409"/>
      <c r="J30" s="409"/>
      <c r="K30" s="409"/>
    </row>
    <row r="31" spans="1:11" ht="14.1" customHeight="1" x14ac:dyDescent="0.2">
      <c r="A31" s="11">
        <v>0.84027777777777779</v>
      </c>
      <c r="B31" s="710"/>
      <c r="C31" s="474"/>
      <c r="D31" s="699"/>
      <c r="E31" s="700"/>
      <c r="F31" s="427"/>
      <c r="H31" s="408"/>
      <c r="I31" s="408"/>
      <c r="J31" s="408"/>
      <c r="K31" s="408"/>
    </row>
    <row r="32" spans="1:11" ht="14.1" customHeight="1" x14ac:dyDescent="0.2">
      <c r="A32" s="10">
        <v>0.84027777777777779</v>
      </c>
      <c r="B32" s="693"/>
      <c r="C32" s="523"/>
      <c r="D32" s="693"/>
      <c r="E32" s="711"/>
      <c r="F32" s="426"/>
      <c r="H32" s="409"/>
      <c r="I32" s="409"/>
      <c r="J32" s="409"/>
      <c r="K32" s="409"/>
    </row>
    <row r="33" spans="1:11" ht="14.1" customHeight="1" x14ac:dyDescent="0.2">
      <c r="A33" s="11">
        <v>0.875</v>
      </c>
      <c r="B33" s="530"/>
      <c r="C33" s="474"/>
      <c r="D33" s="716"/>
      <c r="E33" s="427"/>
      <c r="F33" s="485"/>
      <c r="H33" s="408"/>
      <c r="I33" s="408"/>
      <c r="J33" s="408"/>
      <c r="K33" s="408"/>
    </row>
    <row r="34" spans="1:11" ht="14.1" customHeight="1" x14ac:dyDescent="0.2">
      <c r="A34" s="10">
        <v>0.875</v>
      </c>
      <c r="B34" s="457"/>
      <c r="C34" s="457"/>
      <c r="D34" s="239"/>
      <c r="E34" s="459"/>
      <c r="F34" s="426"/>
      <c r="H34" s="2"/>
      <c r="I34" s="2"/>
      <c r="J34" s="2"/>
      <c r="K34" s="2"/>
    </row>
    <row r="35" spans="1:11" ht="14.1" customHeight="1" x14ac:dyDescent="0.2">
      <c r="A35" s="11">
        <v>0.90972222222222221</v>
      </c>
      <c r="B35" s="458"/>
      <c r="C35" s="458"/>
      <c r="D35" s="474"/>
      <c r="E35" s="458"/>
      <c r="F35" s="427"/>
      <c r="H35" s="2"/>
      <c r="I35" s="2"/>
      <c r="J35" s="2"/>
      <c r="K35" s="2"/>
    </row>
    <row r="36" spans="1:11" s="2" customFormat="1" ht="5.25" customHeight="1" x14ac:dyDescent="0.2">
      <c r="A36" s="5"/>
      <c r="B36" s="3"/>
      <c r="C36" s="6"/>
      <c r="D36" s="6"/>
      <c r="E36" s="6"/>
      <c r="F36" s="6"/>
      <c r="H36" s="1"/>
      <c r="I36" s="1"/>
      <c r="J36" s="1"/>
      <c r="K36" s="1"/>
    </row>
    <row r="37" spans="1:11" s="2" customFormat="1" ht="15.75" x14ac:dyDescent="0.2">
      <c r="A37" s="7" t="s">
        <v>35</v>
      </c>
      <c r="B37" s="489" t="s">
        <v>135</v>
      </c>
      <c r="C37" s="428"/>
      <c r="D37" s="69"/>
      <c r="E37" s="70"/>
      <c r="F37" s="70"/>
      <c r="H37" s="1"/>
      <c r="I37" s="1"/>
      <c r="J37" s="1"/>
      <c r="K37" s="1"/>
    </row>
    <row r="38" spans="1:11" x14ac:dyDescent="0.2">
      <c r="A38" s="3"/>
      <c r="B38" s="363"/>
    </row>
    <row r="39" spans="1:11" x14ac:dyDescent="0.2">
      <c r="A39" s="3"/>
    </row>
  </sheetData>
  <mergeCells count="18">
    <mergeCell ref="H1:K1"/>
    <mergeCell ref="F10:F11"/>
    <mergeCell ref="F12:F13"/>
    <mergeCell ref="D4:D5"/>
    <mergeCell ref="D6:D7"/>
    <mergeCell ref="D8:D9"/>
    <mergeCell ref="F4:F5"/>
    <mergeCell ref="F6:F7"/>
    <mergeCell ref="D29:D30"/>
    <mergeCell ref="B29:B30"/>
    <mergeCell ref="A26:A27"/>
    <mergeCell ref="A14:A15"/>
    <mergeCell ref="B6:B7"/>
    <mergeCell ref="B1:C1"/>
    <mergeCell ref="D1:F1"/>
    <mergeCell ref="C4:C5"/>
    <mergeCell ref="B4:B5"/>
    <mergeCell ref="E4:E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E45" sqref="E45"/>
    </sheetView>
  </sheetViews>
  <sheetFormatPr defaultColWidth="9.140625" defaultRowHeight="12.75" x14ac:dyDescent="0.2"/>
  <cols>
    <col min="1" max="1" width="12.140625" style="1" bestFit="1" customWidth="1"/>
    <col min="2" max="6" width="26.7109375" style="1" customWidth="1"/>
    <col min="7" max="7" width="9.140625" style="1"/>
    <col min="8" max="11" width="20.7109375" style="1" customWidth="1"/>
    <col min="12" max="16384" width="9.140625" style="1"/>
  </cols>
  <sheetData>
    <row r="1" spans="1:11" ht="41.1" customHeight="1" x14ac:dyDescent="0.2">
      <c r="A1" s="20"/>
      <c r="B1" s="572" t="str">
        <f>CDS!H1</f>
        <v>2026/1</v>
      </c>
      <c r="C1" s="572"/>
      <c r="D1" s="573" t="s">
        <v>244</v>
      </c>
      <c r="E1" s="573"/>
      <c r="F1" s="574"/>
      <c r="H1" s="565" t="s">
        <v>350</v>
      </c>
      <c r="I1" s="565"/>
      <c r="J1" s="565"/>
      <c r="K1" s="565"/>
    </row>
    <row r="2" spans="1:11" ht="5.0999999999999996" customHeight="1" x14ac:dyDescent="0.2">
      <c r="A2" s="8"/>
      <c r="B2" s="8"/>
      <c r="C2" s="8"/>
      <c r="D2" s="8"/>
      <c r="E2" s="8"/>
      <c r="F2" s="8"/>
    </row>
    <row r="3" spans="1:11" s="2" customFormat="1" ht="15" x14ac:dyDescent="0.2">
      <c r="A3" s="9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H3" s="155" t="s">
        <v>346</v>
      </c>
      <c r="I3" s="155" t="s">
        <v>347</v>
      </c>
      <c r="J3" s="155" t="s">
        <v>348</v>
      </c>
      <c r="K3" s="155" t="s">
        <v>349</v>
      </c>
    </row>
    <row r="4" spans="1:11" ht="14.1" customHeight="1" x14ac:dyDescent="0.2">
      <c r="A4" s="10">
        <v>0.3125</v>
      </c>
      <c r="B4" s="37"/>
      <c r="C4" s="38"/>
      <c r="D4" s="39"/>
      <c r="E4" s="38"/>
      <c r="F4" s="40"/>
      <c r="H4" s="409"/>
      <c r="I4" s="409"/>
      <c r="J4" s="409"/>
      <c r="K4" s="409"/>
    </row>
    <row r="5" spans="1:11" ht="14.1" customHeight="1" x14ac:dyDescent="0.2">
      <c r="A5" s="11">
        <v>0.34722222222222227</v>
      </c>
      <c r="B5" s="41"/>
      <c r="C5" s="29"/>
      <c r="D5" s="42"/>
      <c r="E5" s="29"/>
      <c r="F5" s="43"/>
      <c r="H5" s="408"/>
      <c r="I5" s="408"/>
      <c r="J5" s="408"/>
      <c r="K5" s="408"/>
    </row>
    <row r="6" spans="1:11" ht="14.1" customHeight="1" x14ac:dyDescent="0.2">
      <c r="A6" s="12">
        <v>0.34722222222222227</v>
      </c>
      <c r="B6" s="37"/>
      <c r="C6" s="38"/>
      <c r="D6" s="39"/>
      <c r="E6" s="38"/>
      <c r="F6" s="40"/>
      <c r="H6" s="409"/>
      <c r="I6" s="409"/>
      <c r="J6" s="409"/>
      <c r="K6" s="409"/>
    </row>
    <row r="7" spans="1:11" ht="14.1" customHeight="1" x14ac:dyDescent="0.2">
      <c r="A7" s="12">
        <v>0.38194444444444442</v>
      </c>
      <c r="B7" s="44"/>
      <c r="C7" s="45"/>
      <c r="D7" s="46"/>
      <c r="E7" s="45"/>
      <c r="F7" s="47"/>
      <c r="H7" s="408"/>
      <c r="I7" s="408"/>
      <c r="J7" s="408"/>
      <c r="K7" s="408"/>
    </row>
    <row r="8" spans="1:11" ht="14.1" customHeight="1" x14ac:dyDescent="0.2">
      <c r="A8" s="10">
        <v>0.38194444444444442</v>
      </c>
      <c r="B8" s="41"/>
      <c r="C8" s="29"/>
      <c r="D8" s="42"/>
      <c r="E8" s="29"/>
      <c r="F8" s="43"/>
      <c r="H8" s="409"/>
      <c r="I8" s="409"/>
      <c r="J8" s="409"/>
      <c r="K8" s="409"/>
    </row>
    <row r="9" spans="1:11" ht="14.1" customHeight="1" x14ac:dyDescent="0.2">
      <c r="A9" s="11">
        <v>0.41666666666666669</v>
      </c>
      <c r="B9" s="41"/>
      <c r="C9" s="29"/>
      <c r="D9" s="42"/>
      <c r="E9" s="29"/>
      <c r="F9" s="43"/>
      <c r="H9" s="408"/>
      <c r="I9" s="408"/>
      <c r="J9" s="408"/>
      <c r="K9" s="408"/>
    </row>
    <row r="10" spans="1:11" ht="14.1" customHeight="1" x14ac:dyDescent="0.2">
      <c r="A10" s="12">
        <v>0.4236111111111111</v>
      </c>
      <c r="B10" s="37"/>
      <c r="C10" s="48"/>
      <c r="D10" s="49"/>
      <c r="E10" s="48"/>
      <c r="F10" s="40"/>
      <c r="H10" s="409"/>
      <c r="I10" s="409"/>
      <c r="J10" s="409"/>
      <c r="K10" s="409"/>
    </row>
    <row r="11" spans="1:11" ht="14.1" customHeight="1" x14ac:dyDescent="0.2">
      <c r="A11" s="12">
        <v>0.45833333333333331</v>
      </c>
      <c r="B11" s="44"/>
      <c r="C11" s="50"/>
      <c r="D11" s="51"/>
      <c r="E11" s="50"/>
      <c r="F11" s="47"/>
      <c r="H11" s="408"/>
      <c r="I11" s="408"/>
      <c r="J11" s="408"/>
      <c r="K11" s="408"/>
    </row>
    <row r="12" spans="1:11" ht="14.1" customHeight="1" x14ac:dyDescent="0.2">
      <c r="A12" s="10">
        <v>0.45833333333333331</v>
      </c>
      <c r="B12" s="41"/>
      <c r="C12" s="52"/>
      <c r="D12" s="53"/>
      <c r="E12" s="52"/>
      <c r="F12" s="43"/>
      <c r="H12" s="409"/>
      <c r="I12" s="409"/>
      <c r="J12" s="409"/>
      <c r="K12" s="409"/>
    </row>
    <row r="13" spans="1:11" ht="14.1" customHeight="1" x14ac:dyDescent="0.2">
      <c r="A13" s="11">
        <v>0.49305555555555558</v>
      </c>
      <c r="B13" s="41"/>
      <c r="C13" s="52"/>
      <c r="D13" s="53"/>
      <c r="E13" s="52"/>
      <c r="F13" s="43"/>
      <c r="H13" s="408"/>
      <c r="I13" s="408"/>
      <c r="J13" s="408"/>
      <c r="K13" s="408"/>
    </row>
    <row r="14" spans="1:11" ht="14.1" customHeight="1" x14ac:dyDescent="0.2">
      <c r="A14" s="25" t="s">
        <v>6</v>
      </c>
      <c r="B14" s="54"/>
      <c r="C14" s="55"/>
      <c r="D14" s="56"/>
      <c r="E14" s="57"/>
      <c r="F14" s="58"/>
      <c r="H14" s="409"/>
      <c r="I14" s="409"/>
      <c r="J14" s="409"/>
      <c r="K14" s="409"/>
    </row>
    <row r="15" spans="1:11" ht="14.1" customHeight="1" x14ac:dyDescent="0.2">
      <c r="A15" s="10">
        <v>0.5625</v>
      </c>
      <c r="B15" s="41"/>
      <c r="C15" s="705"/>
      <c r="D15" s="42"/>
      <c r="E15" s="705"/>
      <c r="F15" s="59"/>
      <c r="H15" s="408"/>
      <c r="I15" s="408"/>
      <c r="J15" s="408"/>
      <c r="K15" s="408"/>
    </row>
    <row r="16" spans="1:11" ht="14.1" customHeight="1" x14ac:dyDescent="0.2">
      <c r="A16" s="11">
        <v>0.59722222222222221</v>
      </c>
      <c r="B16" s="41"/>
      <c r="C16" s="700"/>
      <c r="D16" s="42"/>
      <c r="E16" s="700"/>
      <c r="F16" s="59"/>
      <c r="H16" s="409"/>
      <c r="I16" s="409"/>
      <c r="J16" s="409"/>
      <c r="K16" s="409"/>
    </row>
    <row r="17" spans="1:11" ht="14.1" customHeight="1" x14ac:dyDescent="0.2">
      <c r="A17" s="12">
        <v>0.59722222222222221</v>
      </c>
      <c r="B17" s="37"/>
      <c r="C17" s="705"/>
      <c r="D17" s="39"/>
      <c r="E17" s="705"/>
      <c r="F17" s="60"/>
      <c r="H17" s="408"/>
      <c r="I17" s="408"/>
      <c r="J17" s="408"/>
      <c r="K17" s="408"/>
    </row>
    <row r="18" spans="1:11" ht="14.1" customHeight="1" x14ac:dyDescent="0.2">
      <c r="A18" s="12">
        <v>0.63194444444444442</v>
      </c>
      <c r="B18" s="44"/>
      <c r="C18" s="700"/>
      <c r="D18" s="46"/>
      <c r="E18" s="700"/>
      <c r="F18" s="61"/>
      <c r="H18" s="409"/>
      <c r="I18" s="409"/>
      <c r="J18" s="409"/>
      <c r="K18" s="409"/>
    </row>
    <row r="19" spans="1:11" ht="14.1" customHeight="1" x14ac:dyDescent="0.2">
      <c r="A19" s="10">
        <v>0.63194444444444442</v>
      </c>
      <c r="B19" s="41"/>
      <c r="C19" s="705"/>
      <c r="D19" s="53"/>
      <c r="E19" s="705"/>
      <c r="F19" s="43"/>
      <c r="H19" s="408"/>
      <c r="I19" s="408"/>
      <c r="J19" s="408"/>
      <c r="K19" s="408"/>
    </row>
    <row r="20" spans="1:11" ht="14.1" customHeight="1" x14ac:dyDescent="0.2">
      <c r="A20" s="11">
        <v>0.66666666666666663</v>
      </c>
      <c r="B20" s="41"/>
      <c r="C20" s="700"/>
      <c r="D20" s="53"/>
      <c r="E20" s="700"/>
      <c r="F20" s="43"/>
      <c r="H20" s="409"/>
      <c r="I20" s="409"/>
      <c r="J20" s="409"/>
      <c r="K20" s="409"/>
    </row>
    <row r="21" spans="1:11" ht="14.1" customHeight="1" x14ac:dyDescent="0.2">
      <c r="A21" s="12">
        <v>0.68055555555555547</v>
      </c>
      <c r="B21" s="62"/>
      <c r="C21" s="705"/>
      <c r="D21" s="49"/>
      <c r="E21" s="705"/>
      <c r="F21" s="40"/>
      <c r="H21" s="408"/>
      <c r="I21" s="408"/>
      <c r="J21" s="408"/>
      <c r="K21" s="408"/>
    </row>
    <row r="22" spans="1:11" ht="14.1" customHeight="1" x14ac:dyDescent="0.2">
      <c r="A22" s="12">
        <v>0.71527777777777779</v>
      </c>
      <c r="B22" s="63"/>
      <c r="C22" s="700"/>
      <c r="D22" s="51"/>
      <c r="E22" s="700"/>
      <c r="F22" s="47"/>
      <c r="H22" s="409"/>
      <c r="I22" s="409"/>
      <c r="J22" s="409"/>
      <c r="K22" s="409"/>
    </row>
    <row r="23" spans="1:11" ht="14.1" customHeight="1" x14ac:dyDescent="0.2">
      <c r="A23" s="10">
        <v>0.71527777777777779</v>
      </c>
      <c r="B23" s="64"/>
      <c r="C23" s="38"/>
      <c r="D23" s="42"/>
      <c r="E23" s="527"/>
      <c r="F23" s="59"/>
      <c r="H23" s="408"/>
      <c r="I23" s="408"/>
      <c r="J23" s="408"/>
      <c r="K23" s="408"/>
    </row>
    <row r="24" spans="1:11" ht="14.1" customHeight="1" x14ac:dyDescent="0.2">
      <c r="A24" s="11">
        <v>0.75</v>
      </c>
      <c r="B24" s="64"/>
      <c r="C24" s="45"/>
      <c r="D24" s="42"/>
      <c r="E24" s="427"/>
      <c r="F24" s="59"/>
      <c r="H24" s="409"/>
      <c r="I24" s="409"/>
      <c r="J24" s="409"/>
      <c r="K24" s="409"/>
    </row>
    <row r="25" spans="1:11" ht="14.1" customHeight="1" x14ac:dyDescent="0.2">
      <c r="A25" s="25" t="s">
        <v>7</v>
      </c>
      <c r="B25" s="66"/>
      <c r="C25" s="67"/>
      <c r="D25" s="68"/>
      <c r="E25" s="69"/>
      <c r="F25" s="70"/>
      <c r="H25" s="408"/>
      <c r="I25" s="408"/>
      <c r="J25" s="408"/>
      <c r="K25" s="408"/>
    </row>
    <row r="26" spans="1:11" ht="14.1" customHeight="1" x14ac:dyDescent="0.2">
      <c r="A26" s="10">
        <v>0.77083333333333337</v>
      </c>
      <c r="B26" s="64"/>
      <c r="C26" s="52"/>
      <c r="D26" s="42"/>
      <c r="E26" s="29"/>
      <c r="F26" s="71"/>
      <c r="H26" s="409"/>
      <c r="I26" s="409"/>
      <c r="J26" s="409"/>
      <c r="K26" s="409"/>
    </row>
    <row r="27" spans="1:11" ht="14.1" customHeight="1" x14ac:dyDescent="0.2">
      <c r="A27" s="11">
        <v>0.80555555555555547</v>
      </c>
      <c r="B27" s="64"/>
      <c r="C27" s="52"/>
      <c r="D27" s="42"/>
      <c r="E27" s="29"/>
      <c r="F27" s="71"/>
      <c r="H27" s="408"/>
      <c r="I27" s="408"/>
      <c r="J27" s="408"/>
      <c r="K27" s="408"/>
    </row>
    <row r="28" spans="1:11" ht="14.1" customHeight="1" x14ac:dyDescent="0.2">
      <c r="A28" s="10">
        <v>0.80555555555555547</v>
      </c>
      <c r="B28" s="72"/>
      <c r="C28" s="48"/>
      <c r="D28" s="73"/>
      <c r="E28" s="74"/>
      <c r="F28" s="75"/>
      <c r="H28" s="409"/>
      <c r="I28" s="409"/>
      <c r="J28" s="409"/>
      <c r="K28" s="409"/>
    </row>
    <row r="29" spans="1:11" ht="14.1" customHeight="1" x14ac:dyDescent="0.2">
      <c r="A29" s="11">
        <v>0.84027777777777779</v>
      </c>
      <c r="B29" s="76"/>
      <c r="C29" s="50"/>
      <c r="D29" s="77"/>
      <c r="E29" s="78"/>
      <c r="F29" s="79"/>
      <c r="H29" s="408"/>
      <c r="I29" s="408"/>
      <c r="J29" s="408"/>
      <c r="K29" s="408"/>
    </row>
    <row r="30" spans="1:11" ht="14.1" customHeight="1" x14ac:dyDescent="0.2">
      <c r="A30" s="10">
        <v>0.84027777777777779</v>
      </c>
      <c r="B30" s="80"/>
      <c r="C30" s="52"/>
      <c r="D30" s="81"/>
      <c r="E30" s="65"/>
      <c r="F30" s="71"/>
      <c r="H30" s="409"/>
      <c r="I30" s="409"/>
      <c r="J30" s="409"/>
      <c r="K30" s="409"/>
    </row>
    <row r="31" spans="1:11" ht="14.1" customHeight="1" x14ac:dyDescent="0.2">
      <c r="A31" s="11">
        <v>0.875</v>
      </c>
      <c r="B31" s="80"/>
      <c r="C31" s="52"/>
      <c r="D31" s="81"/>
      <c r="E31" s="65"/>
      <c r="F31" s="71"/>
      <c r="H31" s="408"/>
      <c r="I31" s="408"/>
      <c r="J31" s="408"/>
      <c r="K31" s="408"/>
    </row>
    <row r="32" spans="1:11" ht="14.1" customHeight="1" x14ac:dyDescent="0.2">
      <c r="A32" s="10">
        <v>0.875</v>
      </c>
      <c r="B32" s="72"/>
      <c r="C32" s="82"/>
      <c r="D32" s="73"/>
      <c r="E32" s="83"/>
      <c r="F32" s="75"/>
      <c r="H32" s="409"/>
      <c r="I32" s="409"/>
      <c r="J32" s="409"/>
      <c r="K32" s="409"/>
    </row>
    <row r="33" spans="1:11" ht="14.1" customHeight="1" x14ac:dyDescent="0.2">
      <c r="A33" s="11">
        <v>0.90972222222222221</v>
      </c>
      <c r="B33" s="76"/>
      <c r="C33" s="84"/>
      <c r="D33" s="77"/>
      <c r="E33" s="85"/>
      <c r="F33" s="79"/>
      <c r="H33" s="408"/>
      <c r="I33" s="408"/>
      <c r="J33" s="408"/>
      <c r="K33" s="408"/>
    </row>
    <row r="34" spans="1:11" s="2" customFormat="1" ht="5.25" customHeight="1" x14ac:dyDescent="0.2">
      <c r="A34" s="5"/>
      <c r="B34" s="3"/>
      <c r="C34" s="6"/>
      <c r="D34" s="6"/>
      <c r="E34" s="6"/>
      <c r="F34" s="6"/>
    </row>
    <row r="35" spans="1:11" s="2" customFormat="1" ht="15.75" x14ac:dyDescent="0.2">
      <c r="A35" s="7" t="s">
        <v>35</v>
      </c>
      <c r="B35" s="482" t="s">
        <v>245</v>
      </c>
      <c r="C35" s="3"/>
      <c r="D35" s="3"/>
      <c r="E35" s="3"/>
      <c r="F35" s="4"/>
    </row>
    <row r="36" spans="1:11" x14ac:dyDescent="0.2">
      <c r="A36" s="3"/>
      <c r="B36" s="3"/>
    </row>
    <row r="37" spans="1:11" x14ac:dyDescent="0.2">
      <c r="A37" s="3"/>
    </row>
  </sheetData>
  <mergeCells count="3">
    <mergeCell ref="B1:C1"/>
    <mergeCell ref="D1:F1"/>
    <mergeCell ref="H1:K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40</vt:i4>
      </vt:variant>
    </vt:vector>
  </HeadingPairs>
  <TitlesOfParts>
    <vt:vector size="40" baseType="lpstr">
      <vt:lpstr>CDS</vt:lpstr>
      <vt:lpstr>XADREZ</vt:lpstr>
      <vt:lpstr>GINO</vt:lpstr>
      <vt:lpstr>DOJO</vt:lpstr>
      <vt:lpstr>MUSC</vt:lpstr>
      <vt:lpstr>GINA</vt:lpstr>
      <vt:lpstr>DANA</vt:lpstr>
      <vt:lpstr>DANB</vt:lpstr>
      <vt:lpstr>REAB</vt:lpstr>
      <vt:lpstr>INFO</vt:lpstr>
      <vt:lpstr>211</vt:lpstr>
      <vt:lpstr>210</vt:lpstr>
      <vt:lpstr>212</vt:lpstr>
      <vt:lpstr>209</vt:lpstr>
      <vt:lpstr>205</vt:lpstr>
      <vt:lpstr>204</vt:lpstr>
      <vt:lpstr>201</vt:lpstr>
      <vt:lpstr>203</vt:lpstr>
      <vt:lpstr>202</vt:lpstr>
      <vt:lpstr>CAMPO AeB</vt:lpstr>
      <vt:lpstr>PISTA</vt:lpstr>
      <vt:lpstr>GIN 1A</vt:lpstr>
      <vt:lpstr>GIN 1B</vt:lpstr>
      <vt:lpstr>GIN 2</vt:lpstr>
      <vt:lpstr>GIN 3</vt:lpstr>
      <vt:lpstr>QTENIS</vt:lpstr>
      <vt:lpstr>QTENCIM</vt:lpstr>
      <vt:lpstr>V.AREIA</vt:lpstr>
      <vt:lpstr>F.AREIA</vt:lpstr>
      <vt:lpstr>POLI 1</vt:lpstr>
      <vt:lpstr>POLI 2</vt:lpstr>
      <vt:lpstr>POLI 3</vt:lpstr>
      <vt:lpstr>POLI 4</vt:lpstr>
      <vt:lpstr>POLI 5</vt:lpstr>
      <vt:lpstr>003</vt:lpstr>
      <vt:lpstr>004</vt:lpstr>
      <vt:lpstr>PADAP</vt:lpstr>
      <vt:lpstr>PISC 1e2</vt:lpstr>
      <vt:lpstr>Plan1</vt:lpstr>
      <vt:lpstr>Plan2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</dc:creator>
  <cp:lastModifiedBy>LUIZ GUILHERME ANTONACCI GUGLIELMO</cp:lastModifiedBy>
  <cp:lastPrinted>2025-03-24T12:55:57Z</cp:lastPrinted>
  <dcterms:created xsi:type="dcterms:W3CDTF">2000-10-19T20:26:51Z</dcterms:created>
  <dcterms:modified xsi:type="dcterms:W3CDTF">2025-11-18T12:21:14Z</dcterms:modified>
</cp:coreProperties>
</file>